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d.docs.live.net/57bea5affd914c3b/Documents/SPELC/0- 2024-2025/AG_FD 2025/"/>
    </mc:Choice>
  </mc:AlternateContent>
  <xr:revisionPtr revIDLastSave="754" documentId="8_{8DA6254B-264B-4D4F-A80A-741198000654}" xr6:coauthVersionLast="47" xr6:coauthVersionMax="47" xr10:uidLastSave="{3E064630-CEC4-48FE-9E12-CBA739095633}"/>
  <bookViews>
    <workbookView xWindow="-110" yWindow="-110" windowWidth="19420" windowHeight="10300" activeTab="3" xr2:uid="{929ADB4C-5C92-46FF-A536-258B73947537}"/>
  </bookViews>
  <sheets>
    <sheet name="règles de remboursement" sheetId="3" r:id="rId1"/>
    <sheet name="conseil fédéral" sheetId="1" r:id="rId2"/>
    <sheet name="délégué" sheetId="6" r:id="rId3"/>
    <sheet name="syndicat adhérent" sheetId="7" r:id="rId4"/>
    <sheet name="n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9" i="7" l="1"/>
  <c r="D15" i="7"/>
  <c r="D16" i="7"/>
  <c r="D17" i="7"/>
  <c r="D18" i="7"/>
  <c r="D19" i="7"/>
  <c r="D20" i="7"/>
  <c r="D21" i="7"/>
  <c r="D22" i="7"/>
  <c r="D23" i="7"/>
  <c r="D24" i="7"/>
  <c r="D25" i="7"/>
  <c r="D26" i="7"/>
  <c r="D27" i="7"/>
  <c r="D28" i="7"/>
  <c r="D14" i="7"/>
  <c r="I14" i="6"/>
  <c r="I26" i="6" s="1"/>
  <c r="E31" i="1"/>
  <c r="I15" i="1"/>
  <c r="I31" i="1" s="1"/>
  <c r="E26" i="6"/>
  <c r="K29" i="7"/>
  <c r="I29" i="7"/>
  <c r="G29" i="7"/>
  <c r="F29" i="7"/>
  <c r="H29" i="7"/>
  <c r="J29" i="7"/>
  <c r="K30" i="7" l="1"/>
  <c r="D29" i="7"/>
  <c r="D30" i="7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A34" authorId="0" shapeId="0" xr:uid="{03892A80-2D28-44A6-B10E-6B4EFC2737BE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A29" authorId="0" shapeId="0" xr:uid="{4E7801D8-17B8-4386-90D2-B6AD5D4CA4D1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Daniel Péault</author>
  </authors>
  <commentList>
    <comment ref="B32" authorId="0" shapeId="0" xr:uid="{F6E0835E-782B-48A6-887C-8A040B0850E1}">
      <text>
        <r>
          <rPr>
            <b/>
            <sz val="9"/>
            <color indexed="81"/>
            <rFont val="Tahoma"/>
            <family val="2"/>
          </rPr>
          <t>Pour insérer votre signature :</t>
        </r>
        <r>
          <rPr>
            <sz val="9"/>
            <color indexed="81"/>
            <rFont val="Tahoma"/>
            <family val="2"/>
          </rPr>
          <t xml:space="preserve">
menu insertion, image (rechercher votre signature prise en photo par exemple)
</t>
        </r>
      </text>
    </comment>
  </commentList>
</comments>
</file>

<file path=xl/sharedStrings.xml><?xml version="1.0" encoding="utf-8"?>
<sst xmlns="http://schemas.openxmlformats.org/spreadsheetml/2006/main" count="197" uniqueCount="139">
  <si>
    <t>Objet de la réunion :</t>
  </si>
  <si>
    <r>
      <t>Date de la réunion</t>
    </r>
    <r>
      <rPr>
        <sz val="11"/>
        <color theme="1"/>
        <rFont val="Calibri"/>
        <family val="2"/>
      </rPr>
      <t xml:space="preserve"> : </t>
    </r>
  </si>
  <si>
    <t>Nom, prénom ou organisme :</t>
  </si>
  <si>
    <t>adresse :</t>
  </si>
  <si>
    <t>CP :</t>
  </si>
  <si>
    <t>Ville :</t>
  </si>
  <si>
    <t xml:space="preserve">voiture  de : </t>
  </si>
  <si>
    <t xml:space="preserve">à </t>
  </si>
  <si>
    <t>nbre de km AR :</t>
  </si>
  <si>
    <t>Fédération Nationale des Spelc</t>
  </si>
  <si>
    <t>SNCF  de :</t>
  </si>
  <si>
    <t>Montant</t>
  </si>
  <si>
    <t>métro :</t>
  </si>
  <si>
    <t>date :</t>
  </si>
  <si>
    <t xml:space="preserve">Destinataire du remboursement </t>
  </si>
  <si>
    <t xml:space="preserve">Frais de déplacement </t>
  </si>
  <si>
    <t xml:space="preserve">TOTAL </t>
  </si>
  <si>
    <t>Le ticket de métro est remboursé sur la base du tarif le plus économique (tarif unitaire sur la base d’un carnet de 10 tickets / Passe Navigo)</t>
  </si>
  <si>
    <t>nom et lieu du restaurant :</t>
  </si>
  <si>
    <t>Montant à rembourser</t>
  </si>
  <si>
    <t>signature du demandeur :</t>
  </si>
  <si>
    <t>signature trésorier :</t>
  </si>
  <si>
    <r>
      <t xml:space="preserve">Montant remboursé par la fédération
 </t>
    </r>
    <r>
      <rPr>
        <b/>
        <sz val="10"/>
        <color rgb="FFFF0000"/>
        <rFont val="Calibri"/>
        <family val="2"/>
      </rPr>
      <t>(ne rien inscrire dans les cases bleues)</t>
    </r>
  </si>
  <si>
    <t>péage* :</t>
  </si>
  <si>
    <t>nom et lieu :</t>
  </si>
  <si>
    <t>courriel :</t>
  </si>
  <si>
    <t>ne rien inscrire, réservé aux trésoriers</t>
  </si>
  <si>
    <t>Remboursement des frais AG  des conseillers fédéraux</t>
  </si>
  <si>
    <t>Assemblée Générale</t>
  </si>
  <si>
    <t>2 et 3 avril 2025</t>
  </si>
  <si>
    <t>BERANI Sabine</t>
  </si>
  <si>
    <t>BERGOGNE Régis</t>
  </si>
  <si>
    <t>BÉTARD Hervé</t>
  </si>
  <si>
    <t>BLANDIN Catherine</t>
  </si>
  <si>
    <t>BLANDIN Sébastien</t>
  </si>
  <si>
    <t>BONNEL Frédérique</t>
  </si>
  <si>
    <t>CARLETTA-ROLLIN Emilie</t>
  </si>
  <si>
    <t>CARRÉ Anne-Laure</t>
  </si>
  <si>
    <t>CHAVANEL Julien</t>
  </si>
  <si>
    <t>CRAUSER Pierre-Philippe</t>
  </si>
  <si>
    <t>CURNIER Jean-Louis</t>
  </si>
  <si>
    <t>DEMOLIN-CORDIER Claire</t>
  </si>
  <si>
    <t>DISAUD-PUEL Hélène</t>
  </si>
  <si>
    <t>DOULMET Valérie</t>
  </si>
  <si>
    <t>GARDE Laurent</t>
  </si>
  <si>
    <t>GATOUILLAT Didier</t>
  </si>
  <si>
    <t>GIACOMOTTO Vinciane</t>
  </si>
  <si>
    <t>GIOVANNOLI Laurent</t>
  </si>
  <si>
    <t>MAHÉ Régine</t>
  </si>
  <si>
    <t>MENZEIN Mado</t>
  </si>
  <si>
    <t>MURGUE Jean-Yves</t>
  </si>
  <si>
    <t>PÉAULT Daniel</t>
  </si>
  <si>
    <t>PERRON Ronan</t>
  </si>
  <si>
    <t>RAGE Annick</t>
  </si>
  <si>
    <t>ROUVIÈRE-OULIBAUT Véronique</t>
  </si>
  <si>
    <t>SCHNELL Stéphanie</t>
  </si>
  <si>
    <t>STALDER Jean-Louis</t>
  </si>
  <si>
    <t>THORAVAL Jean-Yves</t>
  </si>
  <si>
    <t>VIEL Hélène</t>
  </si>
  <si>
    <t>* : accord préalable des trésoriers</t>
  </si>
  <si>
    <t>Repas (dîner, plafonné à 26€)</t>
  </si>
  <si>
    <t>Frais d'hébergement et de repas au soir du 1er jour de l'AG</t>
  </si>
  <si>
    <t>Hébergement (plafonné à 100€, petit déjeuner inclus)</t>
  </si>
  <si>
    <t xml:space="preserve">taxi* de : </t>
  </si>
  <si>
    <t>ou avion* de :</t>
  </si>
  <si>
    <t xml:space="preserve">Remboursement des frais de l'Assemblée Générale </t>
  </si>
  <si>
    <t>Spelc Ardèche (07)</t>
  </si>
  <si>
    <t>Spelc Quercy-Rouergue (12-46)</t>
  </si>
  <si>
    <t>Spelc Côte d'Armor (22)</t>
  </si>
  <si>
    <t>Spelc Dordogne (24)</t>
  </si>
  <si>
    <t>Spelc Drôme (26)</t>
  </si>
  <si>
    <t>Spelc Finistère (29)</t>
  </si>
  <si>
    <t>Spelc Toulouse-Gascogne-Pyrénées (09-31-32)</t>
  </si>
  <si>
    <t>Spelc Gironde (33)</t>
  </si>
  <si>
    <t>Spelc Ile et Vilaine (35)</t>
  </si>
  <si>
    <t>Spelc Isère (38)</t>
  </si>
  <si>
    <t>Spelc Landes (40)</t>
  </si>
  <si>
    <t>Spelc Lot et Garonne (47)</t>
  </si>
  <si>
    <t>Spelc Morbihan (56)</t>
  </si>
  <si>
    <t>Spelc Pyrénées-Atlantiques (64)</t>
  </si>
  <si>
    <t>Spelc Hautes-Pyrénées (65)</t>
  </si>
  <si>
    <t>Spelc Bas-Rhin (67)</t>
  </si>
  <si>
    <t>Spelc Haut-Rhin (68)</t>
  </si>
  <si>
    <t>Spelc Savoie (73)</t>
  </si>
  <si>
    <t>Spelc Haute-Savoie (74)</t>
  </si>
  <si>
    <t>Spelc Tarn (81)</t>
  </si>
  <si>
    <t>Spelc Tarn et Garonne (82)</t>
  </si>
  <si>
    <t>Spelc Guadeloupe</t>
  </si>
  <si>
    <t>Spelc Martinique</t>
  </si>
  <si>
    <t>Spelc Guyane</t>
  </si>
  <si>
    <t>Spelc La Réunion</t>
  </si>
  <si>
    <t>Spelc Ain-Loire-Rhône</t>
  </si>
  <si>
    <t>Spelc Auvergne</t>
  </si>
  <si>
    <t>Spelc Basse-Normandie</t>
  </si>
  <si>
    <t>Spelc Bourgogne</t>
  </si>
  <si>
    <t>Spelc Centre Poitou Charentes</t>
  </si>
  <si>
    <t>Spelc Champagne-Ardenne</t>
  </si>
  <si>
    <t>Spelc Côte-d'Azur</t>
  </si>
  <si>
    <t>Spelc Créteil</t>
  </si>
  <si>
    <t>Spelc Franche-Comté</t>
  </si>
  <si>
    <t>Spelc Haute-Normandie</t>
  </si>
  <si>
    <t>Spelc Languedoc-Roussillon</t>
  </si>
  <si>
    <t>Spelc Limousin</t>
  </si>
  <si>
    <t>Spelc Lorraine</t>
  </si>
  <si>
    <t>Spelc Nord et Pas de Calais</t>
  </si>
  <si>
    <t>Spelc Paris</t>
  </si>
  <si>
    <t xml:space="preserve">Spelc Pays de la Loire </t>
  </si>
  <si>
    <t>Spelc Picardie</t>
  </si>
  <si>
    <t>Spelc Provence-Alpes</t>
  </si>
  <si>
    <t>Spelc Versailles</t>
  </si>
  <si>
    <t>Spelc Polynésie</t>
  </si>
  <si>
    <t>Nom &amp; prénom :</t>
  </si>
  <si>
    <t xml:space="preserve">voiture*  de : </t>
  </si>
  <si>
    <t>ou avion** de :</t>
  </si>
  <si>
    <t>** accord préalable des trésoriers</t>
  </si>
  <si>
    <t>* déplacement du domicile jusqu'à la gare la plus proche du domicile A/R</t>
  </si>
  <si>
    <t>SNCF 2nde classe, de :</t>
  </si>
  <si>
    <r>
      <t xml:space="preserve">montant </t>
    </r>
    <r>
      <rPr>
        <sz val="10"/>
        <color theme="1"/>
        <rFont val="Aptos Narrow"/>
        <family val="2"/>
        <scheme val="minor"/>
      </rPr>
      <t>(calcul automatique</t>
    </r>
    <r>
      <rPr>
        <sz val="11"/>
        <color theme="1"/>
        <rFont val="Aptos Narrow"/>
        <family val="2"/>
        <scheme val="minor"/>
      </rPr>
      <t>)</t>
    </r>
  </si>
  <si>
    <t>nbre de km AR</t>
  </si>
  <si>
    <t>TRAIN</t>
  </si>
  <si>
    <t>DÎNER</t>
  </si>
  <si>
    <t>HÉBERGEMENT</t>
  </si>
  <si>
    <r>
      <t xml:space="preserve">
du 2 au 3 avril 2025
</t>
    </r>
    <r>
      <rPr>
        <i/>
        <sz val="9"/>
        <color theme="1"/>
        <rFont val="Calibri"/>
        <family val="2"/>
      </rPr>
      <t>(joindre les justificatifs nominatifs)</t>
    </r>
    <r>
      <rPr>
        <sz val="11"/>
        <color theme="1"/>
        <rFont val="Aptos Narrow"/>
        <family val="2"/>
        <scheme val="minor"/>
      </rPr>
      <t xml:space="preserve">
</t>
    </r>
  </si>
  <si>
    <r>
      <t xml:space="preserve">
 du 2 avril
(</t>
    </r>
    <r>
      <rPr>
        <i/>
        <sz val="10"/>
        <color theme="1"/>
        <rFont val="Calibri"/>
        <family val="2"/>
      </rPr>
      <t>joindre les justificatifs nominatifs</t>
    </r>
    <r>
      <rPr>
        <sz val="11"/>
        <color theme="1"/>
        <rFont val="Aptos Narrow"/>
        <family val="2"/>
        <scheme val="minor"/>
      </rPr>
      <t>)</t>
    </r>
  </si>
  <si>
    <r>
      <t>Total aller/retour SNCF 2nde classe indiquer le montant total €
(</t>
    </r>
    <r>
      <rPr>
        <i/>
        <sz val="10"/>
        <color theme="1"/>
        <rFont val="Calibri"/>
        <family val="2"/>
      </rPr>
      <t>joindre les justi-ficatifs nominatifs</t>
    </r>
    <r>
      <rPr>
        <sz val="11"/>
        <color theme="1"/>
        <rFont val="Aptos Narrow"/>
        <family val="2"/>
        <scheme val="minor"/>
      </rPr>
      <t>)</t>
    </r>
  </si>
  <si>
    <r>
      <t xml:space="preserve">TOTAL à rembourser 
</t>
    </r>
    <r>
      <rPr>
        <i/>
        <sz val="11"/>
        <color theme="1"/>
        <rFont val="Calibri"/>
        <family val="2"/>
      </rPr>
      <t>(calculs automatiques)</t>
    </r>
  </si>
  <si>
    <r>
      <t xml:space="preserve">Montant remboursé par la fédération
 </t>
    </r>
    <r>
      <rPr>
        <i/>
        <sz val="9"/>
        <color rgb="FFFF0000"/>
        <rFont val="Calibri"/>
        <family val="2"/>
      </rPr>
      <t>(ne rien inscrire dans les cases bleues</t>
    </r>
    <r>
      <rPr>
        <b/>
        <sz val="10"/>
        <color rgb="FFFF0000"/>
        <rFont val="Calibri"/>
        <family val="2"/>
      </rPr>
      <t>)</t>
    </r>
  </si>
  <si>
    <r>
      <t xml:space="preserve">Montant remboursé par la fédération
 </t>
    </r>
    <r>
      <rPr>
        <b/>
        <sz val="10"/>
        <color rgb="FFFF0000"/>
        <rFont val="Calibri"/>
        <family val="2"/>
      </rPr>
      <t>(</t>
    </r>
    <r>
      <rPr>
        <i/>
        <sz val="10"/>
        <color rgb="FFFF0000"/>
        <rFont val="Calibri"/>
        <family val="2"/>
      </rPr>
      <t>ne rien inscrire dans les cases bleues</t>
    </r>
    <r>
      <rPr>
        <b/>
        <sz val="10"/>
        <color rgb="FFFF0000"/>
        <rFont val="Calibri"/>
        <family val="2"/>
      </rPr>
      <t>)</t>
    </r>
  </si>
  <si>
    <t>Fiche de remboursement réservée aux conseillers fédéraux</t>
  </si>
  <si>
    <t>Fiche de remboursement aux syndicats</t>
  </si>
  <si>
    <t>Fiche de remboursement au délégué ou autre personne prise en charge (1 fiche par personne)</t>
  </si>
  <si>
    <r>
      <t xml:space="preserve">Nom &amp; prénom du conseiller fédéral ayant participé à l'AG :
</t>
    </r>
    <r>
      <rPr>
        <sz val="11"/>
        <color theme="1"/>
        <rFont val="Calibri"/>
        <family val="2"/>
      </rPr>
      <t>(</t>
    </r>
    <r>
      <rPr>
        <sz val="11"/>
        <color rgb="FFFF0000"/>
        <rFont val="Calibri"/>
        <family val="2"/>
      </rPr>
      <t>si règlement à un syndicat adhérent</t>
    </r>
    <r>
      <rPr>
        <sz val="11"/>
        <color theme="1"/>
        <rFont val="Calibri"/>
        <family val="2"/>
      </rPr>
      <t xml:space="preserve">) menu déroulant </t>
    </r>
  </si>
  <si>
    <r>
      <t>Indiquez votre statut : cliquez sur la case ci-contre pour la compléter (</t>
    </r>
    <r>
      <rPr>
        <i/>
        <sz val="10"/>
        <color theme="1"/>
        <rFont val="Calibri"/>
        <family val="2"/>
      </rPr>
      <t>un menu déroulant apparaîtra avec un petit triangle à droite</t>
    </r>
    <r>
      <rPr>
        <sz val="12"/>
        <color theme="1"/>
        <rFont val="Calibri"/>
        <family val="2"/>
      </rPr>
      <t xml:space="preserve">) </t>
    </r>
  </si>
  <si>
    <r>
      <rPr>
        <b/>
        <sz val="12"/>
        <color theme="1"/>
        <rFont val="Aptos Narrow"/>
        <family val="2"/>
        <scheme val="minor"/>
      </rPr>
      <t>Nom et prénom des délégués</t>
    </r>
    <r>
      <rPr>
        <sz val="12"/>
        <color theme="1"/>
        <rFont val="Aptos Narrow"/>
        <family val="2"/>
        <scheme val="minor"/>
      </rPr>
      <t xml:space="preserve"> ou autre personne prise en charge ayant participé à l'AG</t>
    </r>
  </si>
  <si>
    <r>
      <rPr>
        <b/>
        <sz val="11"/>
        <color theme="1"/>
        <rFont val="Aptos Narrow"/>
        <family val="2"/>
        <scheme val="minor"/>
      </rPr>
      <t>TRAJET VOITURE</t>
    </r>
    <r>
      <rPr>
        <sz val="11"/>
        <color theme="1"/>
        <rFont val="Aptos Narrow"/>
        <family val="2"/>
        <scheme val="minor"/>
      </rPr>
      <t xml:space="preserve">
 domicile/gare - nbre de km x 0,47€</t>
    </r>
  </si>
  <si>
    <r>
      <t xml:space="preserve">TOTAL
 </t>
    </r>
    <r>
      <rPr>
        <i/>
        <sz val="10"/>
        <color theme="1"/>
        <rFont val="Calibri"/>
        <family val="2"/>
      </rPr>
      <t>(calculs automatiques)</t>
    </r>
  </si>
  <si>
    <r>
      <rPr>
        <b/>
        <sz val="14"/>
        <color theme="1"/>
        <rFont val="Aptos Black"/>
        <family val="2"/>
      </rPr>
      <t xml:space="preserve">Syndicat adhérent 
</t>
    </r>
    <r>
      <rPr>
        <sz val="12"/>
        <color theme="1"/>
        <rFont val="Calibri"/>
        <family val="2"/>
      </rPr>
      <t>cliquez sur la case ci-contre pour la compléter (</t>
    </r>
    <r>
      <rPr>
        <sz val="10"/>
        <color theme="1"/>
        <rFont val="Calibri"/>
        <family val="2"/>
      </rPr>
      <t>un menu déroulant apparaîtra avec un petit triangle à droite</t>
    </r>
    <r>
      <rPr>
        <sz val="12"/>
        <color theme="1"/>
        <rFont val="Calibri"/>
        <family val="2"/>
      </rPr>
      <t xml:space="preserve">)  </t>
    </r>
  </si>
  <si>
    <r>
      <rPr>
        <b/>
        <sz val="14"/>
        <color theme="1"/>
        <rFont val="Aptos Black"/>
        <family val="2"/>
      </rPr>
      <t xml:space="preserve">Syndicat adhérent 
</t>
    </r>
    <r>
      <rPr>
        <sz val="12"/>
        <color theme="1"/>
        <rFont val="Calibri"/>
        <family val="2"/>
      </rPr>
      <t>cliquez sur la case ci-contre pour la compléter
 (un menu déroulant apparaîtra avec un petit triangle à droite)</t>
    </r>
  </si>
  <si>
    <t xml:space="preserve">Nom et prénom du Président du Syndicat adhérent :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</si>
</sst>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* #,##0.00\ &quot;€&quot;_-;\-* #,##0.00\ &quot;€&quot;_-;_-* &quot;-&quot;??\ &quot;€&quot;_-;_-@_-"/>
    <numFmt numFmtId="164" formatCode="0&quot; km&quot;"/>
    <numFmt numFmtId="165" formatCode="#,##0.00_ ;\-#,##0.00\ "/>
  </numFmts>
  <fonts count="40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0"/>
      <color theme="1"/>
      <name val="Aptos Narrow"/>
      <family val="2"/>
      <scheme val="minor"/>
    </font>
    <font>
      <sz val="8"/>
      <color theme="1"/>
      <name val="Aptos Narrow"/>
      <family val="2"/>
      <scheme val="minor"/>
    </font>
    <font>
      <sz val="12"/>
      <color theme="1"/>
      <name val="Arial Black"/>
      <family val="2"/>
    </font>
    <font>
      <b/>
      <sz val="14"/>
      <color theme="1"/>
      <name val="Aptos Narrow"/>
      <family val="2"/>
      <scheme val="minor"/>
    </font>
    <font>
      <sz val="11"/>
      <color rgb="FF0066FF"/>
      <name val="Aptos Narrow"/>
      <family val="2"/>
      <scheme val="minor"/>
    </font>
    <font>
      <b/>
      <sz val="16"/>
      <color theme="1"/>
      <name val="Aptos Black"/>
      <family val="2"/>
    </font>
    <font>
      <b/>
      <sz val="14"/>
      <color theme="1"/>
      <name val="Aptos Black"/>
      <family val="2"/>
    </font>
    <font>
      <sz val="12"/>
      <color theme="1"/>
      <name val="Calibri"/>
      <family val="2"/>
    </font>
    <font>
      <b/>
      <sz val="12"/>
      <color rgb="FF0066FF"/>
      <name val="Aptos Narrow"/>
      <family val="2"/>
      <scheme val="minor"/>
    </font>
    <font>
      <b/>
      <sz val="10"/>
      <color rgb="FFFF0000"/>
      <name val="Calibri"/>
      <family val="2"/>
    </font>
    <font>
      <b/>
      <i/>
      <sz val="11"/>
      <color theme="1"/>
      <name val="Aptos Narrow"/>
      <family val="2"/>
      <scheme val="minor"/>
    </font>
    <font>
      <b/>
      <sz val="14"/>
      <color theme="1"/>
      <name val="Calibri"/>
      <family val="2"/>
    </font>
    <font>
      <b/>
      <sz val="18"/>
      <color theme="1"/>
      <name val="Aptos Black"/>
      <family val="2"/>
    </font>
    <font>
      <sz val="12"/>
      <name val="Arial Black"/>
      <family val="2"/>
    </font>
    <font>
      <sz val="11"/>
      <color theme="1"/>
      <name val="Aptos Narrow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rgb="FFFF0000"/>
      <name val="Aptos Narrow"/>
      <family val="2"/>
      <scheme val="minor"/>
    </font>
    <font>
      <sz val="12"/>
      <color theme="1"/>
      <name val="Aptos Narrow"/>
      <family val="2"/>
      <scheme val="minor"/>
    </font>
    <font>
      <b/>
      <sz val="12"/>
      <color theme="1"/>
      <name val="Calibri"/>
      <family val="2"/>
    </font>
    <font>
      <sz val="12"/>
      <color rgb="FF0066FF"/>
      <name val="Arial Black"/>
      <family val="2"/>
    </font>
    <font>
      <sz val="11"/>
      <color rgb="FF0066FF"/>
      <name val="Calibri"/>
      <family val="2"/>
    </font>
    <font>
      <sz val="10"/>
      <color indexed="8"/>
      <name val="SansSerif"/>
    </font>
    <font>
      <sz val="11"/>
      <color rgb="FFFF0000"/>
      <name val="Calibri"/>
      <family val="2"/>
    </font>
    <font>
      <sz val="12"/>
      <color rgb="FF0066FF"/>
      <name val="Arial"/>
      <family val="2"/>
    </font>
    <font>
      <i/>
      <sz val="12"/>
      <color rgb="FFFF0000"/>
      <name val="Calibri"/>
      <family val="2"/>
    </font>
    <font>
      <i/>
      <sz val="14"/>
      <color rgb="FFFF0000"/>
      <name val="Calibri"/>
      <family val="2"/>
    </font>
    <font>
      <i/>
      <sz val="9"/>
      <color theme="1"/>
      <name val="Calibri"/>
      <family val="2"/>
    </font>
    <font>
      <i/>
      <sz val="10"/>
      <color theme="1"/>
      <name val="Calibri"/>
      <family val="2"/>
    </font>
    <font>
      <b/>
      <sz val="12"/>
      <color theme="1"/>
      <name val="Aptos Narrow"/>
      <family val="2"/>
      <scheme val="minor"/>
    </font>
    <font>
      <sz val="11"/>
      <color theme="1"/>
      <name val="Arial Black"/>
      <family val="2"/>
    </font>
    <font>
      <i/>
      <sz val="11"/>
      <color theme="1"/>
      <name val="Calibri"/>
      <family val="2"/>
    </font>
    <font>
      <i/>
      <sz val="10"/>
      <color rgb="FFFF0000"/>
      <name val="Calibri"/>
      <family val="2"/>
    </font>
    <font>
      <i/>
      <sz val="9"/>
      <color rgb="FFFF0000"/>
      <name val="Calibri"/>
      <family val="2"/>
    </font>
    <font>
      <b/>
      <sz val="14"/>
      <color rgb="FF0066FF"/>
      <name val="Aptos Narrow"/>
      <family val="2"/>
      <scheme val="minor"/>
    </font>
    <font>
      <sz val="10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3" tint="0.89996032593768116"/>
        <bgColor indexed="64"/>
      </patternFill>
    </fill>
    <fill>
      <patternFill patternType="solid">
        <fgColor theme="0" tint="-0.149967955565050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2" tint="-9.9948118533890809E-2"/>
        <bgColor indexed="64"/>
      </patternFill>
    </fill>
    <fill>
      <patternFill patternType="solid">
        <fgColor theme="1" tint="0.499984740745262"/>
        <bgColor indexed="64"/>
      </patternFill>
    </fill>
  </fills>
  <borders count="5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rgb="FF0066FF"/>
      </right>
      <top/>
      <bottom style="medium">
        <color rgb="FF0066FF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rgb="FF0066FF"/>
      </left>
      <right/>
      <top style="thick">
        <color rgb="FF0066FF"/>
      </top>
      <bottom style="thick">
        <color rgb="FF0066FF"/>
      </bottom>
      <diagonal/>
    </border>
    <border>
      <left/>
      <right style="thick">
        <color rgb="FF0066FF"/>
      </right>
      <top style="thick">
        <color rgb="FF0066FF"/>
      </top>
      <bottom style="thick">
        <color rgb="FF0066FF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rgb="FFCCCCCC"/>
      </right>
      <top/>
      <bottom style="medium">
        <color rgb="FFCCCCCC"/>
      </bottom>
      <diagonal/>
    </border>
    <border>
      <left style="medium">
        <color rgb="FFCCCCCC"/>
      </left>
      <right style="medium">
        <color rgb="FFCCCCCC"/>
      </right>
      <top/>
      <bottom style="medium">
        <color rgb="FFCCCCCC"/>
      </bottom>
      <diagonal/>
    </border>
    <border>
      <left style="thin">
        <color indexed="64"/>
      </left>
      <right/>
      <top/>
      <bottom style="thin">
        <color rgb="FF0066FF"/>
      </bottom>
      <diagonal/>
    </border>
    <border>
      <left/>
      <right/>
      <top/>
      <bottom style="thin">
        <color rgb="FF0066FF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66FF"/>
      </left>
      <right style="medium">
        <color rgb="FF0066FF"/>
      </right>
      <top style="medium">
        <color rgb="FF0066FF"/>
      </top>
      <bottom style="medium">
        <color rgb="FF0066FF"/>
      </bottom>
      <diagonal/>
    </border>
    <border>
      <left/>
      <right style="thick">
        <color rgb="FF0066FF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ck">
        <color rgb="FF0066FF"/>
      </left>
      <right/>
      <top style="thick">
        <color rgb="FF0066FF"/>
      </top>
      <bottom/>
      <diagonal/>
    </border>
    <border>
      <left/>
      <right style="thick">
        <color rgb="FF0066FF"/>
      </right>
      <top style="thick">
        <color rgb="FF0066FF"/>
      </top>
      <bottom/>
      <diagonal/>
    </border>
  </borders>
  <cellStyleXfs count="2">
    <xf numFmtId="0" fontId="0" fillId="0" borderId="0"/>
    <xf numFmtId="44" fontId="18" fillId="0" borderId="0" applyFont="0" applyFill="0" applyBorder="0" applyAlignment="0" applyProtection="0"/>
  </cellStyleXfs>
  <cellXfs count="210">
    <xf numFmtId="0" fontId="0" fillId="0" borderId="0" xfId="0"/>
    <xf numFmtId="2" fontId="8" fillId="2" borderId="24" xfId="0" applyNumberFormat="1" applyFont="1" applyFill="1" applyBorder="1" applyAlignment="1">
      <alignment horizontal="center" vertical="center"/>
    </xf>
    <xf numFmtId="0" fontId="0" fillId="3" borderId="4" xfId="0" applyFill="1" applyBorder="1" applyAlignment="1">
      <alignment horizontal="right" vertical="center"/>
    </xf>
    <xf numFmtId="0" fontId="0" fillId="3" borderId="0" xfId="0" applyFill="1" applyAlignment="1">
      <alignment horizontal="right" vertical="center"/>
    </xf>
    <xf numFmtId="0" fontId="0" fillId="3" borderId="4" xfId="0" applyFill="1" applyBorder="1" applyAlignment="1" applyProtection="1">
      <alignment horizontal="right" vertical="center"/>
      <protection locked="0"/>
    </xf>
    <xf numFmtId="0" fontId="4" fillId="3" borderId="3" xfId="0" applyFont="1" applyFill="1" applyBorder="1" applyAlignment="1">
      <alignment horizontal="left" vertical="center"/>
    </xf>
    <xf numFmtId="0" fontId="3" fillId="3" borderId="8" xfId="0" applyFont="1" applyFill="1" applyBorder="1" applyAlignment="1">
      <alignment horizontal="right" vertical="center"/>
    </xf>
    <xf numFmtId="0" fontId="3" fillId="3" borderId="4" xfId="0" applyFont="1" applyFill="1" applyBorder="1" applyAlignment="1">
      <alignment horizontal="right" vertical="center"/>
    </xf>
    <xf numFmtId="0" fontId="3" fillId="3" borderId="9" xfId="0" applyFont="1" applyFill="1" applyBorder="1" applyAlignment="1">
      <alignment horizontal="right" vertical="center"/>
    </xf>
    <xf numFmtId="0" fontId="0" fillId="3" borderId="1" xfId="0" applyFill="1" applyBorder="1" applyAlignment="1">
      <alignment horizontal="right" vertical="center"/>
    </xf>
    <xf numFmtId="0" fontId="6" fillId="3" borderId="4" xfId="0" applyFont="1" applyFill="1" applyBorder="1" applyAlignment="1">
      <alignment horizontal="right" vertical="center"/>
    </xf>
    <xf numFmtId="0" fontId="9" fillId="4" borderId="22" xfId="0" applyFont="1" applyFill="1" applyBorder="1" applyAlignment="1">
      <alignment horizontal="center" vertical="center"/>
    </xf>
    <xf numFmtId="0" fontId="7" fillId="4" borderId="10" xfId="0" applyFont="1" applyFill="1" applyBorder="1" applyAlignment="1" applyProtection="1">
      <alignment horizontal="center" vertical="center"/>
      <protection locked="0"/>
    </xf>
    <xf numFmtId="0" fontId="0" fillId="4" borderId="0" xfId="0" applyFill="1"/>
    <xf numFmtId="44" fontId="0" fillId="0" borderId="10" xfId="1" applyFont="1" applyBorder="1" applyAlignment="1">
      <alignment horizontal="center" vertical="center"/>
    </xf>
    <xf numFmtId="0" fontId="3" fillId="0" borderId="27" xfId="0" applyFont="1" applyBorder="1" applyAlignment="1">
      <alignment horizontal="left" vertical="center" wrapText="1"/>
    </xf>
    <xf numFmtId="0" fontId="3" fillId="0" borderId="10" xfId="0" applyFont="1" applyBorder="1" applyAlignment="1">
      <alignment horizontal="left" vertical="center" wrapText="1"/>
    </xf>
    <xf numFmtId="0" fontId="0" fillId="0" borderId="25" xfId="0" applyBorder="1" applyAlignment="1">
      <alignment horizontal="center" vertical="center"/>
    </xf>
    <xf numFmtId="164" fontId="0" fillId="0" borderId="10" xfId="0" applyNumberFormat="1" applyBorder="1" applyAlignment="1">
      <alignment horizontal="left" vertical="center" wrapText="1"/>
    </xf>
    <xf numFmtId="0" fontId="0" fillId="0" borderId="10" xfId="0" applyBorder="1" applyAlignment="1">
      <alignment horizontal="center" vertical="center"/>
    </xf>
    <xf numFmtId="165" fontId="0" fillId="0" borderId="10" xfId="1" applyNumberFormat="1" applyFont="1" applyBorder="1" applyAlignment="1">
      <alignment horizontal="right" vertical="center"/>
    </xf>
    <xf numFmtId="2" fontId="3" fillId="0" borderId="27" xfId="1" applyNumberFormat="1" applyFont="1" applyBorder="1" applyAlignment="1">
      <alignment horizontal="right" vertical="center"/>
    </xf>
    <xf numFmtId="2" fontId="3" fillId="0" borderId="10" xfId="1" applyNumberFormat="1" applyFont="1" applyBorder="1" applyAlignment="1">
      <alignment horizontal="right" vertical="center"/>
    </xf>
    <xf numFmtId="2" fontId="25" fillId="2" borderId="28" xfId="0" applyNumberFormat="1" applyFont="1" applyFill="1" applyBorder="1" applyAlignment="1">
      <alignment horizontal="center" vertical="center"/>
    </xf>
    <xf numFmtId="2" fontId="25" fillId="2" borderId="24" xfId="0" applyNumberFormat="1" applyFont="1" applyFill="1" applyBorder="1" applyAlignment="1">
      <alignment horizontal="center" vertical="center"/>
    </xf>
    <xf numFmtId="0" fontId="26" fillId="5" borderId="1" xfId="0" applyFont="1" applyFill="1" applyBorder="1" applyAlignment="1">
      <alignment horizontal="left" vertical="center" wrapText="1"/>
    </xf>
    <xf numFmtId="0" fontId="0" fillId="4" borderId="3" xfId="0" applyFill="1" applyBorder="1" applyAlignment="1">
      <alignment horizontal="right" vertical="center"/>
    </xf>
    <xf numFmtId="164" fontId="0" fillId="0" borderId="11" xfId="0" applyNumberFormat="1" applyBorder="1" applyAlignment="1">
      <alignment horizontal="left" vertical="center" wrapText="1"/>
    </xf>
    <xf numFmtId="0" fontId="0" fillId="4" borderId="30" xfId="0" applyFill="1" applyBorder="1" applyAlignment="1">
      <alignment horizontal="right" vertical="center"/>
    </xf>
    <xf numFmtId="165" fontId="0" fillId="0" borderId="12" xfId="1" applyNumberFormat="1" applyFont="1" applyBorder="1" applyAlignment="1">
      <alignment horizontal="right" vertical="center"/>
    </xf>
    <xf numFmtId="0" fontId="0" fillId="3" borderId="41" xfId="0" applyFill="1" applyBorder="1" applyAlignment="1" applyProtection="1">
      <alignment horizontal="right" vertical="center"/>
      <protection locked="0"/>
    </xf>
    <xf numFmtId="0" fontId="28" fillId="0" borderId="42" xfId="0" applyFont="1" applyBorder="1" applyAlignment="1">
      <alignment vertical="center" wrapText="1"/>
    </xf>
    <xf numFmtId="0" fontId="28" fillId="0" borderId="43" xfId="0" applyFont="1" applyBorder="1" applyAlignment="1">
      <alignment vertical="center" wrapText="1"/>
    </xf>
    <xf numFmtId="0" fontId="4" fillId="3" borderId="5" xfId="0" applyFont="1" applyFill="1" applyBorder="1" applyAlignment="1">
      <alignment horizontal="left" vertical="center"/>
    </xf>
    <xf numFmtId="0" fontId="0" fillId="3" borderId="4" xfId="0" applyFill="1" applyBorder="1" applyAlignment="1" applyProtection="1">
      <alignment horizontal="right" vertical="center" wrapText="1"/>
      <protection locked="0"/>
    </xf>
    <xf numFmtId="0" fontId="0" fillId="6" borderId="27" xfId="0" applyFill="1" applyBorder="1"/>
    <xf numFmtId="0" fontId="0" fillId="6" borderId="20" xfId="0" applyFill="1" applyBorder="1"/>
    <xf numFmtId="0" fontId="0" fillId="6" borderId="12" xfId="0" applyFill="1" applyBorder="1"/>
    <xf numFmtId="0" fontId="0" fillId="3" borderId="10" xfId="0" applyFill="1" applyBorder="1" applyAlignment="1">
      <alignment horizontal="center" vertical="center" wrapText="1"/>
    </xf>
    <xf numFmtId="0" fontId="0" fillId="3" borderId="10" xfId="0" applyFill="1" applyBorder="1" applyAlignment="1">
      <alignment vertical="center" wrapText="1"/>
    </xf>
    <xf numFmtId="0" fontId="22" fillId="3" borderId="10" xfId="0" applyFont="1" applyFill="1" applyBorder="1" applyAlignment="1">
      <alignment horizontal="left" vertical="center" wrapText="1"/>
    </xf>
    <xf numFmtId="0" fontId="12" fillId="2" borderId="24" xfId="0" applyFont="1" applyFill="1" applyBorder="1" applyAlignment="1" applyProtection="1">
      <alignment horizontal="center" vertical="center" wrapText="1"/>
      <protection locked="0"/>
    </xf>
    <xf numFmtId="0" fontId="0" fillId="7" borderId="46" xfId="0" applyFill="1" applyBorder="1" applyAlignment="1">
      <alignment horizontal="center" vertical="center"/>
    </xf>
    <xf numFmtId="0" fontId="0" fillId="0" borderId="46" xfId="0" applyBorder="1"/>
    <xf numFmtId="44" fontId="8" fillId="2" borderId="46" xfId="1" applyFont="1" applyFill="1" applyBorder="1" applyAlignment="1">
      <alignment horizontal="center" vertical="center"/>
    </xf>
    <xf numFmtId="0" fontId="0" fillId="7" borderId="47" xfId="0" applyFill="1" applyBorder="1" applyAlignment="1">
      <alignment horizontal="center" vertical="center"/>
    </xf>
    <xf numFmtId="0" fontId="0" fillId="0" borderId="47" xfId="0" applyBorder="1"/>
    <xf numFmtId="44" fontId="0" fillId="0" borderId="47" xfId="1" applyFont="1" applyBorder="1" applyAlignment="1">
      <alignment horizontal="center" vertical="center"/>
    </xf>
    <xf numFmtId="44" fontId="8" fillId="2" borderId="47" xfId="1" applyFont="1" applyFill="1" applyBorder="1" applyAlignment="1">
      <alignment horizontal="center" vertical="center"/>
    </xf>
    <xf numFmtId="0" fontId="0" fillId="7" borderId="48" xfId="0" applyFill="1" applyBorder="1" applyAlignment="1">
      <alignment horizontal="center" vertical="center"/>
    </xf>
    <xf numFmtId="0" fontId="0" fillId="0" borderId="48" xfId="0" applyBorder="1"/>
    <xf numFmtId="44" fontId="8" fillId="2" borderId="48" xfId="1" applyFont="1" applyFill="1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3" borderId="15" xfId="0" applyFill="1" applyBorder="1" applyAlignment="1">
      <alignment horizontal="right" vertical="center"/>
    </xf>
    <xf numFmtId="0" fontId="0" fillId="8" borderId="11" xfId="0" applyFill="1" applyBorder="1" applyAlignment="1">
      <alignment vertical="center"/>
    </xf>
    <xf numFmtId="0" fontId="0" fillId="8" borderId="25" xfId="0" applyFill="1" applyBorder="1" applyAlignment="1">
      <alignment vertical="center"/>
    </xf>
    <xf numFmtId="0" fontId="0" fillId="8" borderId="27" xfId="0" applyFill="1" applyBorder="1" applyAlignment="1">
      <alignment vertical="center"/>
    </xf>
    <xf numFmtId="0" fontId="0" fillId="8" borderId="13" xfId="0" applyFill="1" applyBorder="1"/>
    <xf numFmtId="0" fontId="0" fillId="8" borderId="14" xfId="0" applyFill="1" applyBorder="1"/>
    <xf numFmtId="0" fontId="0" fillId="8" borderId="0" xfId="0" applyFill="1"/>
    <xf numFmtId="164" fontId="0" fillId="0" borderId="46" xfId="0" applyNumberFormat="1" applyBorder="1" applyAlignment="1">
      <alignment horizontal="center" vertical="center" wrapText="1"/>
    </xf>
    <xf numFmtId="0" fontId="0" fillId="0" borderId="46" xfId="0" applyBorder="1" applyAlignment="1">
      <alignment horizontal="center" vertical="center"/>
    </xf>
    <xf numFmtId="44" fontId="38" fillId="2" borderId="50" xfId="0" applyNumberFormat="1" applyFont="1" applyFill="1" applyBorder="1" applyAlignment="1">
      <alignment vertical="center"/>
    </xf>
    <xf numFmtId="44" fontId="34" fillId="3" borderId="10" xfId="0" applyNumberFormat="1" applyFont="1" applyFill="1" applyBorder="1" applyAlignment="1">
      <alignment horizontal="center" vertical="center"/>
    </xf>
    <xf numFmtId="44" fontId="8" fillId="2" borderId="10" xfId="0" applyNumberFormat="1" applyFont="1" applyFill="1" applyBorder="1" applyAlignment="1">
      <alignment horizontal="center" vertical="center"/>
    </xf>
    <xf numFmtId="44" fontId="8" fillId="2" borderId="11" xfId="0" applyNumberFormat="1" applyFont="1" applyFill="1" applyBorder="1" applyAlignment="1">
      <alignment horizontal="center" vertical="center"/>
    </xf>
    <xf numFmtId="44" fontId="34" fillId="3" borderId="11" xfId="0" applyNumberFormat="1" applyFont="1" applyFill="1" applyBorder="1" applyAlignment="1">
      <alignment horizontal="center" vertical="center"/>
    </xf>
    <xf numFmtId="164" fontId="0" fillId="0" borderId="47" xfId="0" applyNumberFormat="1" applyBorder="1" applyAlignment="1">
      <alignment horizontal="center" vertical="center" wrapText="1"/>
    </xf>
    <xf numFmtId="164" fontId="0" fillId="0" borderId="48" xfId="0" applyNumberFormat="1" applyBorder="1" applyAlignment="1">
      <alignment horizontal="center" vertical="center" wrapText="1"/>
    </xf>
    <xf numFmtId="0" fontId="0" fillId="3" borderId="8" xfId="0" applyFill="1" applyBorder="1" applyAlignment="1">
      <alignment horizontal="right" vertical="center" wrapText="1"/>
    </xf>
    <xf numFmtId="0" fontId="0" fillId="3" borderId="33" xfId="0" applyFill="1" applyBorder="1" applyAlignment="1">
      <alignment horizontal="right" vertical="center" wrapText="1"/>
    </xf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3" borderId="32" xfId="0" applyFill="1" applyBorder="1" applyAlignment="1">
      <alignment horizontal="right" vertical="center" wrapText="1"/>
    </xf>
    <xf numFmtId="0" fontId="0" fillId="3" borderId="6" xfId="0" applyFill="1" applyBorder="1" applyAlignment="1">
      <alignment horizontal="right" vertical="center" wrapText="1"/>
    </xf>
    <xf numFmtId="0" fontId="0" fillId="0" borderId="20" xfId="0" applyBorder="1" applyAlignment="1">
      <alignment horizontal="left" vertical="center" wrapText="1"/>
    </xf>
    <xf numFmtId="0" fontId="0" fillId="0" borderId="13" xfId="0" applyBorder="1" applyAlignment="1">
      <alignment horizontal="left" vertical="center" wrapText="1"/>
    </xf>
    <xf numFmtId="0" fontId="3" fillId="0" borderId="18" xfId="0" applyFont="1" applyBorder="1" applyAlignment="1">
      <alignment horizontal="left" vertical="center" wrapText="1"/>
    </xf>
    <xf numFmtId="0" fontId="3" fillId="0" borderId="19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  <xf numFmtId="0" fontId="3" fillId="3" borderId="32" xfId="0" applyFont="1" applyFill="1" applyBorder="1" applyAlignment="1">
      <alignment horizontal="right" vertical="center"/>
    </xf>
    <xf numFmtId="0" fontId="3" fillId="3" borderId="5" xfId="0" applyFont="1" applyFill="1" applyBorder="1" applyAlignment="1">
      <alignment horizontal="right" vertical="center"/>
    </xf>
    <xf numFmtId="0" fontId="3" fillId="3" borderId="36" xfId="0" applyFont="1" applyFill="1" applyBorder="1" applyAlignment="1">
      <alignment horizontal="right" vertical="center"/>
    </xf>
    <xf numFmtId="0" fontId="0" fillId="8" borderId="0" xfId="0" applyFill="1" applyAlignment="1">
      <alignment horizontal="left" vertical="center" wrapText="1"/>
    </xf>
    <xf numFmtId="0" fontId="24" fillId="2" borderId="34" xfId="0" applyFont="1" applyFill="1" applyBorder="1" applyAlignment="1">
      <alignment horizontal="right" vertical="center" wrapText="1"/>
    </xf>
    <xf numFmtId="0" fontId="24" fillId="2" borderId="35" xfId="0" applyFont="1" applyFill="1" applyBorder="1" applyAlignment="1">
      <alignment horizontal="right" vertical="center" wrapText="1"/>
    </xf>
    <xf numFmtId="0" fontId="8" fillId="0" borderId="34" xfId="0" applyFont="1" applyBorder="1" applyAlignment="1">
      <alignment horizontal="right" vertical="center" wrapText="1"/>
    </xf>
    <xf numFmtId="0" fontId="8" fillId="0" borderId="35" xfId="0" applyFont="1" applyBorder="1" applyAlignment="1">
      <alignment horizontal="right" vertical="center" wrapText="1"/>
    </xf>
    <xf numFmtId="44" fontId="24" fillId="2" borderId="34" xfId="0" applyNumberFormat="1" applyFont="1" applyFill="1" applyBorder="1" applyAlignment="1">
      <alignment horizontal="center" vertical="center"/>
    </xf>
    <xf numFmtId="44" fontId="24" fillId="2" borderId="35" xfId="0" applyNumberFormat="1" applyFont="1" applyFill="1" applyBorder="1" applyAlignment="1">
      <alignment horizontal="center" vertical="center"/>
    </xf>
    <xf numFmtId="0" fontId="0" fillId="8" borderId="0" xfId="0" applyFill="1" applyAlignment="1">
      <alignment horizontal="left" vertical="center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22" fillId="0" borderId="20" xfId="0" applyFont="1" applyBorder="1" applyAlignment="1">
      <alignment horizontal="left" vertical="center"/>
    </xf>
    <xf numFmtId="0" fontId="22" fillId="0" borderId="21" xfId="0" applyFont="1" applyBorder="1" applyAlignment="1">
      <alignment horizontal="left" vertical="center"/>
    </xf>
    <xf numFmtId="0" fontId="22" fillId="0" borderId="13" xfId="0" applyFont="1" applyBorder="1" applyAlignment="1">
      <alignment horizontal="left" vertical="center"/>
    </xf>
    <xf numFmtId="0" fontId="1" fillId="4" borderId="29" xfId="0" applyFont="1" applyFill="1" applyBorder="1" applyAlignment="1">
      <alignment horizontal="left" vertical="center"/>
    </xf>
    <xf numFmtId="0" fontId="1" fillId="4" borderId="30" xfId="0" applyFont="1" applyFill="1" applyBorder="1" applyAlignment="1">
      <alignment horizontal="left" vertical="center"/>
    </xf>
    <xf numFmtId="0" fontId="1" fillId="4" borderId="31" xfId="0" applyFont="1" applyFill="1" applyBorder="1" applyAlignment="1">
      <alignment horizontal="left" vertical="center"/>
    </xf>
    <xf numFmtId="0" fontId="0" fillId="0" borderId="29" xfId="0" applyBorder="1" applyAlignment="1">
      <alignment horizontal="left" vertical="center" wrapText="1"/>
    </xf>
    <xf numFmtId="0" fontId="0" fillId="0" borderId="31" xfId="0" applyBorder="1" applyAlignment="1">
      <alignment horizontal="left" vertical="center" wrapText="1"/>
    </xf>
    <xf numFmtId="0" fontId="1" fillId="4" borderId="23" xfId="0" applyFont="1" applyFill="1" applyBorder="1" applyAlignment="1">
      <alignment horizontal="left" vertical="center"/>
    </xf>
    <xf numFmtId="0" fontId="1" fillId="4" borderId="0" xfId="0" applyFont="1" applyFill="1" applyAlignment="1">
      <alignment horizontal="left" vertical="center"/>
    </xf>
    <xf numFmtId="0" fontId="2" fillId="8" borderId="37" xfId="0" applyFont="1" applyFill="1" applyBorder="1" applyAlignment="1">
      <alignment horizontal="center" vertical="center" wrapText="1"/>
    </xf>
    <xf numFmtId="0" fontId="2" fillId="8" borderId="30" xfId="0" applyFont="1" applyFill="1" applyBorder="1" applyAlignment="1">
      <alignment horizontal="center" vertical="center" wrapText="1"/>
    </xf>
    <xf numFmtId="0" fontId="2" fillId="8" borderId="23" xfId="0" applyFont="1" applyFill="1" applyBorder="1" applyAlignment="1">
      <alignment horizontal="center" vertical="center" wrapText="1"/>
    </xf>
    <xf numFmtId="0" fontId="2" fillId="8" borderId="0" xfId="0" applyFont="1" applyFill="1" applyAlignment="1">
      <alignment horizontal="center" vertical="center" wrapText="1"/>
    </xf>
    <xf numFmtId="0" fontId="15" fillId="4" borderId="20" xfId="0" applyFont="1" applyFill="1" applyBorder="1" applyAlignment="1">
      <alignment horizontal="center" vertical="center"/>
    </xf>
    <xf numFmtId="0" fontId="15" fillId="4" borderId="21" xfId="0" applyFont="1" applyFill="1" applyBorder="1" applyAlignment="1">
      <alignment horizontal="center" vertical="center"/>
    </xf>
    <xf numFmtId="0" fontId="15" fillId="4" borderId="13" xfId="0" applyFont="1" applyFill="1" applyBorder="1" applyAlignment="1">
      <alignment horizontal="center" vertical="center"/>
    </xf>
    <xf numFmtId="0" fontId="0" fillId="0" borderId="30" xfId="0" applyBorder="1" applyAlignment="1">
      <alignment horizontal="left" vertical="center" wrapText="1"/>
    </xf>
    <xf numFmtId="0" fontId="22" fillId="0" borderId="18" xfId="0" applyFont="1" applyBorder="1" applyAlignment="1">
      <alignment horizontal="left" vertical="center"/>
    </xf>
    <xf numFmtId="0" fontId="22" fillId="0" borderId="19" xfId="0" applyFont="1" applyBorder="1" applyAlignment="1">
      <alignment horizontal="left" vertical="center"/>
    </xf>
    <xf numFmtId="0" fontId="22" fillId="0" borderId="12" xfId="0" applyFont="1" applyBorder="1" applyAlignment="1">
      <alignment horizontal="left" vertical="center"/>
    </xf>
    <xf numFmtId="0" fontId="15" fillId="4" borderId="2" xfId="0" applyFont="1" applyFill="1" applyBorder="1" applyAlignment="1" applyProtection="1">
      <alignment horizontal="center" vertical="center"/>
      <protection locked="0"/>
    </xf>
    <xf numFmtId="0" fontId="15" fillId="4" borderId="3" xfId="0" applyFont="1" applyFill="1" applyBorder="1" applyAlignment="1" applyProtection="1">
      <alignment horizontal="center" vertical="center"/>
      <protection locked="0"/>
    </xf>
    <xf numFmtId="0" fontId="15" fillId="4" borderId="38" xfId="0" applyFont="1" applyFill="1" applyBorder="1" applyAlignment="1" applyProtection="1">
      <alignment horizontal="center" vertical="center"/>
      <protection locked="0"/>
    </xf>
    <xf numFmtId="0" fontId="23" fillId="0" borderId="26" xfId="0" applyFont="1" applyBorder="1" applyAlignment="1">
      <alignment horizontal="left" vertical="center" wrapText="1"/>
    </xf>
    <xf numFmtId="0" fontId="23" fillId="0" borderId="19" xfId="0" applyFont="1" applyBorder="1" applyAlignment="1">
      <alignment horizontal="left" vertical="center" wrapText="1"/>
    </xf>
    <xf numFmtId="0" fontId="23" fillId="0" borderId="12" xfId="0" applyFont="1" applyBorder="1" applyAlignment="1">
      <alignment horizontal="left" vertical="center" wrapText="1"/>
    </xf>
    <xf numFmtId="0" fontId="2" fillId="3" borderId="8" xfId="0" applyFont="1" applyFill="1" applyBorder="1" applyAlignment="1" applyProtection="1">
      <alignment horizontal="right" vertical="center" wrapText="1"/>
      <protection locked="0"/>
    </xf>
    <xf numFmtId="0" fontId="2" fillId="3" borderId="9" xfId="0" applyFont="1" applyFill="1" applyBorder="1" applyAlignment="1" applyProtection="1">
      <alignment horizontal="right" vertical="center" wrapText="1"/>
      <protection locked="0"/>
    </xf>
    <xf numFmtId="0" fontId="2" fillId="3" borderId="39" xfId="0" applyFont="1" applyFill="1" applyBorder="1" applyAlignment="1" applyProtection="1">
      <alignment horizontal="right" vertical="center" wrapText="1"/>
      <protection locked="0"/>
    </xf>
    <xf numFmtId="0" fontId="0" fillId="0" borderId="18" xfId="0" applyBorder="1" applyAlignment="1">
      <alignment horizontal="left" vertical="center" wrapText="1"/>
    </xf>
    <xf numFmtId="0" fontId="0" fillId="0" borderId="12" xfId="0" applyBorder="1" applyAlignment="1">
      <alignment horizontal="left" vertical="center" wrapText="1"/>
    </xf>
    <xf numFmtId="0" fontId="0" fillId="0" borderId="19" xfId="0" applyBorder="1" applyAlignment="1">
      <alignment horizontal="left" vertical="center" wrapText="1"/>
    </xf>
    <xf numFmtId="0" fontId="9" fillId="4" borderId="20" xfId="0" applyFont="1" applyFill="1" applyBorder="1" applyAlignment="1">
      <alignment horizontal="center" vertical="center"/>
    </xf>
    <xf numFmtId="0" fontId="9" fillId="4" borderId="21" xfId="0" applyFont="1" applyFill="1" applyBorder="1" applyAlignment="1">
      <alignment horizontal="center" vertical="center"/>
    </xf>
    <xf numFmtId="0" fontId="9" fillId="4" borderId="13" xfId="0" applyFont="1" applyFill="1" applyBorder="1" applyAlignment="1">
      <alignment horizontal="center" vertical="center"/>
    </xf>
    <xf numFmtId="0" fontId="16" fillId="4" borderId="0" xfId="0" applyFont="1" applyFill="1" applyAlignment="1">
      <alignment horizontal="center" vertical="center"/>
    </xf>
    <xf numFmtId="0" fontId="16" fillId="4" borderId="14" xfId="0" applyFont="1" applyFill="1" applyBorder="1" applyAlignment="1">
      <alignment horizontal="center" vertical="center"/>
    </xf>
    <xf numFmtId="0" fontId="27" fillId="4" borderId="29" xfId="0" applyFont="1" applyFill="1" applyBorder="1" applyAlignment="1">
      <alignment horizontal="right" vertical="center"/>
    </xf>
    <xf numFmtId="0" fontId="27" fillId="4" borderId="30" xfId="0" applyFont="1" applyFill="1" applyBorder="1" applyAlignment="1">
      <alignment horizontal="right" vertical="center"/>
    </xf>
    <xf numFmtId="0" fontId="27" fillId="4" borderId="31" xfId="0" applyFont="1" applyFill="1" applyBorder="1" applyAlignment="1">
      <alignment horizontal="right" vertical="center"/>
    </xf>
    <xf numFmtId="0" fontId="2" fillId="8" borderId="40" xfId="0" applyFont="1" applyFill="1" applyBorder="1" applyAlignment="1">
      <alignment horizontal="center" vertical="center" wrapText="1"/>
    </xf>
    <xf numFmtId="0" fontId="2" fillId="8" borderId="21" xfId="0" applyFont="1" applyFill="1" applyBorder="1" applyAlignment="1">
      <alignment horizontal="center" vertical="center" wrapText="1"/>
    </xf>
    <xf numFmtId="0" fontId="2" fillId="8" borderId="13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 applyProtection="1">
      <alignment horizontal="right" vertical="center"/>
      <protection locked="0"/>
    </xf>
    <xf numFmtId="0" fontId="2" fillId="3" borderId="36" xfId="0" applyFont="1" applyFill="1" applyBorder="1" applyAlignment="1" applyProtection="1">
      <alignment horizontal="right" vertical="center"/>
      <protection locked="0"/>
    </xf>
    <xf numFmtId="0" fontId="0" fillId="2" borderId="18" xfId="0" applyFill="1" applyBorder="1" applyAlignment="1">
      <alignment horizontal="center" vertical="center" wrapText="1"/>
    </xf>
    <xf numFmtId="0" fontId="0" fillId="2" borderId="19" xfId="0" applyFill="1" applyBorder="1" applyAlignment="1">
      <alignment horizontal="center" vertical="center" wrapText="1"/>
    </xf>
    <xf numFmtId="0" fontId="0" fillId="2" borderId="12" xfId="0" applyFill="1" applyBorder="1" applyAlignment="1">
      <alignment horizontal="center" vertical="center" wrapText="1"/>
    </xf>
    <xf numFmtId="0" fontId="11" fillId="3" borderId="10" xfId="0" applyFont="1" applyFill="1" applyBorder="1" applyAlignment="1">
      <alignment horizontal="right" vertical="center" wrapText="1"/>
    </xf>
    <xf numFmtId="0" fontId="10" fillId="0" borderId="18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5" fillId="4" borderId="0" xfId="0" applyFont="1" applyFill="1" applyAlignment="1">
      <alignment horizontal="center" vertical="center"/>
    </xf>
    <xf numFmtId="0" fontId="0" fillId="0" borderId="18" xfId="0" applyBorder="1" applyAlignment="1">
      <alignment horizontal="left" vertical="center"/>
    </xf>
    <xf numFmtId="0" fontId="0" fillId="0" borderId="19" xfId="0" applyBorder="1" applyAlignment="1">
      <alignment horizontal="left" vertical="center"/>
    </xf>
    <xf numFmtId="0" fontId="0" fillId="0" borderId="12" xfId="0" applyBorder="1" applyAlignment="1">
      <alignment horizontal="left" vertical="center"/>
    </xf>
    <xf numFmtId="0" fontId="3" fillId="3" borderId="1" xfId="0" applyFont="1" applyFill="1" applyBorder="1" applyAlignment="1">
      <alignment horizontal="right" vertical="center"/>
    </xf>
    <xf numFmtId="0" fontId="3" fillId="3" borderId="7" xfId="0" applyFont="1" applyFill="1" applyBorder="1" applyAlignment="1">
      <alignment horizontal="right" vertical="center"/>
    </xf>
    <xf numFmtId="0" fontId="3" fillId="3" borderId="2" xfId="0" applyFont="1" applyFill="1" applyBorder="1" applyAlignment="1">
      <alignment horizontal="right" vertical="center"/>
    </xf>
    <xf numFmtId="0" fontId="2" fillId="3" borderId="6" xfId="0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right" vertical="center"/>
    </xf>
    <xf numFmtId="0" fontId="14" fillId="2" borderId="23" xfId="0" applyFont="1" applyFill="1" applyBorder="1" applyAlignment="1" applyProtection="1">
      <alignment horizontal="left" vertical="top"/>
      <protection locked="0"/>
    </xf>
    <xf numFmtId="0" fontId="14" fillId="2" borderId="0" xfId="0" applyFont="1" applyFill="1" applyAlignment="1" applyProtection="1">
      <alignment horizontal="left" vertical="top"/>
      <protection locked="0"/>
    </xf>
    <xf numFmtId="0" fontId="5" fillId="0" borderId="18" xfId="0" applyFont="1" applyBorder="1" applyAlignment="1">
      <alignment horizontal="left" vertical="center" wrapText="1"/>
    </xf>
    <xf numFmtId="0" fontId="5" fillId="0" borderId="19" xfId="0" applyFont="1" applyBorder="1" applyAlignment="1">
      <alignment horizontal="left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29" fillId="4" borderId="29" xfId="0" applyFont="1" applyFill="1" applyBorder="1" applyAlignment="1">
      <alignment horizontal="right" vertical="center"/>
    </xf>
    <xf numFmtId="0" fontId="29" fillId="4" borderId="30" xfId="0" applyFont="1" applyFill="1" applyBorder="1" applyAlignment="1">
      <alignment horizontal="right" vertical="center"/>
    </xf>
    <xf numFmtId="0" fontId="29" fillId="4" borderId="31" xfId="0" applyFont="1" applyFill="1" applyBorder="1" applyAlignment="1">
      <alignment horizontal="right" vertical="center"/>
    </xf>
    <xf numFmtId="0" fontId="14" fillId="2" borderId="44" xfId="0" applyFont="1" applyFill="1" applyBorder="1" applyAlignment="1" applyProtection="1">
      <alignment horizontal="left" vertical="top"/>
      <protection locked="0"/>
    </xf>
    <xf numFmtId="0" fontId="14" fillId="2" borderId="45" xfId="0" applyFont="1" applyFill="1" applyBorder="1" applyAlignment="1" applyProtection="1">
      <alignment horizontal="left" vertical="top"/>
      <protection locked="0"/>
    </xf>
    <xf numFmtId="0" fontId="1" fillId="4" borderId="23" xfId="0" applyFont="1" applyFill="1" applyBorder="1" applyAlignment="1">
      <alignment horizontal="left"/>
    </xf>
    <xf numFmtId="0" fontId="1" fillId="4" borderId="0" xfId="0" applyFont="1" applyFill="1" applyAlignment="1">
      <alignment horizontal="left"/>
    </xf>
    <xf numFmtId="0" fontId="0" fillId="3" borderId="37" xfId="0" applyFill="1" applyBorder="1" applyAlignment="1">
      <alignment horizontal="right" vertical="center" wrapText="1"/>
    </xf>
    <xf numFmtId="0" fontId="0" fillId="3" borderId="31" xfId="0" applyFill="1" applyBorder="1" applyAlignment="1">
      <alignment horizontal="right" vertical="center" wrapText="1"/>
    </xf>
    <xf numFmtId="0" fontId="0" fillId="0" borderId="29" xfId="0" applyBorder="1" applyAlignment="1">
      <alignment horizontal="center"/>
    </xf>
    <xf numFmtId="0" fontId="0" fillId="3" borderId="52" xfId="0" applyFill="1" applyBorder="1" applyAlignment="1">
      <alignment horizontal="right" vertical="center" wrapText="1"/>
    </xf>
    <xf numFmtId="0" fontId="0" fillId="3" borderId="53" xfId="0" applyFill="1" applyBorder="1" applyAlignment="1">
      <alignment horizontal="right" vertical="center" wrapText="1"/>
    </xf>
    <xf numFmtId="0" fontId="0" fillId="0" borderId="1" xfId="0" applyBorder="1" applyAlignment="1">
      <alignment horizontal="center" vertical="center"/>
    </xf>
    <xf numFmtId="0" fontId="30" fillId="4" borderId="29" xfId="0" applyFont="1" applyFill="1" applyBorder="1" applyAlignment="1">
      <alignment horizontal="right" vertical="center"/>
    </xf>
    <xf numFmtId="0" fontId="30" fillId="4" borderId="30" xfId="0" applyFont="1" applyFill="1" applyBorder="1" applyAlignment="1">
      <alignment horizontal="right" vertical="center"/>
    </xf>
    <xf numFmtId="0" fontId="30" fillId="4" borderId="31" xfId="0" applyFont="1" applyFill="1" applyBorder="1" applyAlignment="1">
      <alignment horizontal="right" vertical="center"/>
    </xf>
    <xf numFmtId="0" fontId="0" fillId="8" borderId="0" xfId="0" applyFill="1" applyAlignment="1">
      <alignment horizontal="center" vertical="center"/>
    </xf>
    <xf numFmtId="0" fontId="10" fillId="0" borderId="15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1" fillId="3" borderId="18" xfId="0" applyFont="1" applyFill="1" applyBorder="1" applyAlignment="1">
      <alignment horizontal="right" vertical="center" wrapText="1"/>
    </xf>
    <xf numFmtId="0" fontId="22" fillId="0" borderId="49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34" fillId="0" borderId="18" xfId="0" applyFont="1" applyBorder="1" applyAlignment="1">
      <alignment horizontal="right" vertical="center" wrapText="1"/>
    </xf>
    <xf numFmtId="0" fontId="34" fillId="0" borderId="12" xfId="0" applyFont="1" applyBorder="1" applyAlignment="1">
      <alignment horizontal="right" vertical="center" wrapText="1"/>
    </xf>
    <xf numFmtId="0" fontId="34" fillId="0" borderId="12" xfId="0" applyFont="1" applyBorder="1" applyAlignment="1">
      <alignment horizontal="right" vertical="center"/>
    </xf>
    <xf numFmtId="0" fontId="0" fillId="3" borderId="18" xfId="0" applyFill="1" applyBorder="1" applyAlignment="1">
      <alignment horizontal="center" vertical="center" wrapText="1"/>
    </xf>
    <xf numFmtId="0" fontId="0" fillId="3" borderId="19" xfId="0" applyFill="1" applyBorder="1" applyAlignment="1">
      <alignment horizontal="center" vertical="center" wrapText="1"/>
    </xf>
    <xf numFmtId="0" fontId="0" fillId="3" borderId="12" xfId="0" applyFill="1" applyBorder="1" applyAlignment="1">
      <alignment horizontal="center" vertical="center" wrapText="1"/>
    </xf>
    <xf numFmtId="0" fontId="33" fillId="3" borderId="18" xfId="0" applyFont="1" applyFill="1" applyBorder="1" applyAlignment="1">
      <alignment horizontal="center" vertical="center" wrapText="1"/>
    </xf>
    <xf numFmtId="0" fontId="33" fillId="3" borderId="12" xfId="0" applyFont="1" applyFill="1" applyBorder="1" applyAlignment="1">
      <alignment horizontal="center" vertical="center" wrapText="1"/>
    </xf>
    <xf numFmtId="44" fontId="34" fillId="3" borderId="18" xfId="0" applyNumberFormat="1" applyFont="1" applyFill="1" applyBorder="1" applyAlignment="1">
      <alignment horizontal="center" vertical="center" wrapText="1"/>
    </xf>
    <xf numFmtId="44" fontId="34" fillId="3" borderId="19" xfId="0" applyNumberFormat="1" applyFont="1" applyFill="1" applyBorder="1" applyAlignment="1">
      <alignment horizontal="center" vertical="center" wrapText="1"/>
    </xf>
    <xf numFmtId="44" fontId="34" fillId="3" borderId="51" xfId="0" applyNumberFormat="1" applyFont="1" applyFill="1" applyBorder="1" applyAlignment="1">
      <alignment horizontal="center" vertical="center" wrapText="1"/>
    </xf>
    <xf numFmtId="44" fontId="0" fillId="0" borderId="11" xfId="1" applyFont="1" applyBorder="1" applyAlignment="1">
      <alignment horizontal="center" vertical="center"/>
    </xf>
    <xf numFmtId="44" fontId="0" fillId="0" borderId="54" xfId="1" applyFont="1" applyBorder="1" applyAlignment="1">
      <alignment horizontal="center" vertical="center"/>
    </xf>
    <xf numFmtId="0" fontId="3" fillId="3" borderId="41" xfId="0" applyFont="1" applyFill="1" applyBorder="1" applyAlignment="1">
      <alignment vertical="center"/>
    </xf>
    <xf numFmtId="0" fontId="3" fillId="3" borderId="55" xfId="0" applyFont="1" applyFill="1" applyBorder="1" applyAlignment="1">
      <alignment horizontal="right" vertical="center"/>
    </xf>
    <xf numFmtId="0" fontId="0" fillId="0" borderId="55" xfId="0" applyBorder="1" applyAlignment="1">
      <alignment horizontal="right" vertical="center"/>
    </xf>
    <xf numFmtId="0" fontId="0" fillId="0" borderId="53" xfId="0" applyBorder="1" applyAlignment="1">
      <alignment horizontal="right" vertical="center"/>
    </xf>
    <xf numFmtId="0" fontId="24" fillId="2" borderId="56" xfId="0" applyFont="1" applyFill="1" applyBorder="1" applyAlignment="1">
      <alignment horizontal="right" vertical="center" wrapText="1"/>
    </xf>
    <xf numFmtId="0" fontId="24" fillId="2" borderId="57" xfId="0" applyFont="1" applyFill="1" applyBorder="1" applyAlignment="1">
      <alignment horizontal="right" vertical="center" wrapText="1"/>
    </xf>
    <xf numFmtId="0" fontId="21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21" fillId="2" borderId="1" xfId="0" applyFont="1" applyFill="1" applyBorder="1" applyAlignment="1">
      <alignment vertical="center"/>
    </xf>
    <xf numFmtId="0" fontId="0" fillId="2" borderId="4" xfId="0" applyFill="1" applyBorder="1" applyAlignment="1">
      <alignment horizontal="center"/>
    </xf>
    <xf numFmtId="0" fontId="0" fillId="2" borderId="6" xfId="0" applyFill="1" applyBorder="1" applyAlignment="1">
      <alignment horizontal="center"/>
    </xf>
    <xf numFmtId="44" fontId="17" fillId="2" borderId="10" xfId="1" applyFont="1" applyFill="1" applyBorder="1" applyAlignment="1">
      <alignment horizontal="center" vertic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colors>
    <mruColors>
      <color rgb="FF0066FF"/>
      <color rgb="FF99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11</xdr:col>
      <xdr:colOff>201223</xdr:colOff>
      <xdr:row>37</xdr:row>
      <xdr:rowOff>115300</xdr:rowOff>
    </xdr:to>
    <xdr:pic>
      <xdr:nvPicPr>
        <xdr:cNvPr id="6" name="Image 5">
          <a:extLst>
            <a:ext uri="{FF2B5EF4-FFF2-40B4-BE49-F238E27FC236}">
              <a16:creationId xmlns:a16="http://schemas.microsoft.com/office/drawing/2014/main" id="{A6D89718-4FEB-9CFD-6957-9E5C5C5CEAA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8583223" cy="71638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37</xdr:row>
      <xdr:rowOff>133350</xdr:rowOff>
    </xdr:from>
    <xdr:to>
      <xdr:col>11</xdr:col>
      <xdr:colOff>258381</xdr:colOff>
      <xdr:row>62</xdr:row>
      <xdr:rowOff>124488</xdr:rowOff>
    </xdr:to>
    <xdr:pic>
      <xdr:nvPicPr>
        <xdr:cNvPr id="7" name="Image 6">
          <a:extLst>
            <a:ext uri="{FF2B5EF4-FFF2-40B4-BE49-F238E27FC236}">
              <a16:creationId xmlns:a16="http://schemas.microsoft.com/office/drawing/2014/main" id="{A07159C3-3FB4-9AF6-4484-69EA6FC9D4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181850"/>
          <a:ext cx="8640381" cy="475363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63</xdr:row>
      <xdr:rowOff>19050</xdr:rowOff>
    </xdr:from>
    <xdr:to>
      <xdr:col>11</xdr:col>
      <xdr:colOff>239328</xdr:colOff>
      <xdr:row>100</xdr:row>
      <xdr:rowOff>96252</xdr:rowOff>
    </xdr:to>
    <xdr:pic>
      <xdr:nvPicPr>
        <xdr:cNvPr id="10" name="Image 9">
          <a:extLst>
            <a:ext uri="{FF2B5EF4-FFF2-40B4-BE49-F238E27FC236}">
              <a16:creationId xmlns:a16="http://schemas.microsoft.com/office/drawing/2014/main" id="{B7D41E3C-1DEB-C234-FB03-DD3FECE6DFE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3"/>
        <a:srcRect t="796"/>
        <a:stretch/>
      </xdr:blipFill>
      <xdr:spPr>
        <a:xfrm>
          <a:off x="0" y="12020550"/>
          <a:ext cx="8621328" cy="712570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100</xdr:row>
      <xdr:rowOff>95250</xdr:rowOff>
    </xdr:from>
    <xdr:to>
      <xdr:col>11</xdr:col>
      <xdr:colOff>182170</xdr:colOff>
      <xdr:row>123</xdr:row>
      <xdr:rowOff>86335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AAA0A87C-F966-98E5-017E-87D88C806BE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0" y="19145250"/>
          <a:ext cx="8564170" cy="437258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123</xdr:row>
      <xdr:rowOff>76200</xdr:rowOff>
    </xdr:from>
    <xdr:to>
      <xdr:col>16</xdr:col>
      <xdr:colOff>49333</xdr:colOff>
      <xdr:row>165</xdr:row>
      <xdr:rowOff>48738</xdr:rowOff>
    </xdr:to>
    <xdr:pic>
      <xdr:nvPicPr>
        <xdr:cNvPr id="12" name="Image 11">
          <a:extLst>
            <a:ext uri="{FF2B5EF4-FFF2-40B4-BE49-F238E27FC236}">
              <a16:creationId xmlns:a16="http://schemas.microsoft.com/office/drawing/2014/main" id="{1EAF3ADE-C6CF-35C5-BC5F-E5A2175408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0" y="23507700"/>
          <a:ext cx="12241333" cy="797353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38099</xdr:colOff>
      <xdr:row>0</xdr:row>
      <xdr:rowOff>0</xdr:rowOff>
    </xdr:from>
    <xdr:to>
      <xdr:col>1</xdr:col>
      <xdr:colOff>63731</xdr:colOff>
      <xdr:row>2</xdr:row>
      <xdr:rowOff>245745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1573ED0F-80D7-7F91-2402-C15EDB22AB2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8099" y="95250"/>
          <a:ext cx="968607" cy="10096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968607</xdr:colOff>
      <xdr:row>3</xdr:row>
      <xdr:rowOff>226695</xdr:rowOff>
    </xdr:to>
    <xdr:pic>
      <xdr:nvPicPr>
        <xdr:cNvPr id="11" name="Image 10">
          <a:extLst>
            <a:ext uri="{FF2B5EF4-FFF2-40B4-BE49-F238E27FC236}">
              <a16:creationId xmlns:a16="http://schemas.microsoft.com/office/drawing/2014/main" id="{23C614A9-75CC-4283-B646-F88C9796B9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968607" cy="1007745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19050</xdr:rowOff>
    </xdr:from>
    <xdr:to>
      <xdr:col>1</xdr:col>
      <xdr:colOff>616182</xdr:colOff>
      <xdr:row>2</xdr:row>
      <xdr:rowOff>474345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4ED6077-CFA0-4A6F-8F93-E085673C2F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email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19050"/>
          <a:ext cx="968607" cy="10077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D98000-A397-4908-83D4-670B1F457BC7}">
  <dimension ref="A1"/>
  <sheetViews>
    <sheetView topLeftCell="A79" workbookViewId="0">
      <selection activeCell="V127" sqref="V127"/>
    </sheetView>
  </sheetViews>
  <sheetFormatPr baseColWidth="10" defaultRowHeight="14.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2F875E-188D-4B8D-8258-B50698D0A906}">
  <sheetPr>
    <pageSetUpPr fitToPage="1"/>
  </sheetPr>
  <dimension ref="A1:J34"/>
  <sheetViews>
    <sheetView zoomScaleNormal="100" workbookViewId="0">
      <pane ySplit="6" topLeftCell="A35" activePane="bottomLeft" state="frozen"/>
      <selection pane="bottomLeft" activeCell="H34" sqref="H34:I34"/>
    </sheetView>
  </sheetViews>
  <sheetFormatPr baseColWidth="10" defaultRowHeight="14.5"/>
  <cols>
    <col min="1" max="1" width="14.08984375" customWidth="1"/>
    <col min="2" max="2" width="12.453125" customWidth="1"/>
    <col min="3" max="3" width="14" customWidth="1"/>
    <col min="4" max="4" width="3" customWidth="1"/>
    <col min="6" max="6" width="14.08984375" customWidth="1"/>
    <col min="7" max="7" width="12.08984375" customWidth="1"/>
    <col min="8" max="8" width="13.54296875" customWidth="1"/>
    <col min="9" max="9" width="16.453125" customWidth="1"/>
    <col min="10" max="10" width="16" customWidth="1"/>
  </cols>
  <sheetData>
    <row r="1" spans="1:10" ht="30" customHeight="1">
      <c r="A1" s="128" t="s">
        <v>9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0" ht="30" customHeight="1">
      <c r="A2" s="11"/>
      <c r="B2" s="131" t="s">
        <v>27</v>
      </c>
      <c r="C2" s="131"/>
      <c r="D2" s="131"/>
      <c r="E2" s="131"/>
      <c r="F2" s="131"/>
      <c r="G2" s="131"/>
      <c r="H2" s="131"/>
      <c r="I2" s="131"/>
      <c r="J2" s="132"/>
    </row>
    <row r="3" spans="1:10" ht="20.149999999999999" customHeight="1" thickBot="1">
      <c r="A3" s="133" t="s">
        <v>128</v>
      </c>
      <c r="B3" s="134"/>
      <c r="C3" s="134"/>
      <c r="D3" s="134"/>
      <c r="E3" s="134"/>
      <c r="F3" s="134"/>
      <c r="G3" s="134"/>
      <c r="H3" s="134"/>
      <c r="I3" s="134"/>
      <c r="J3" s="135"/>
    </row>
    <row r="4" spans="1:10" ht="35.15" customHeight="1" thickBot="1">
      <c r="A4" s="144" t="s">
        <v>132</v>
      </c>
      <c r="B4" s="144"/>
      <c r="C4" s="144"/>
      <c r="D4" s="144"/>
      <c r="E4" s="144"/>
      <c r="F4" s="144"/>
      <c r="G4" s="144"/>
      <c r="H4" s="144"/>
      <c r="I4" s="145"/>
      <c r="J4" s="146"/>
    </row>
    <row r="5" spans="1:10" ht="12" customHeight="1" thickBot="1">
      <c r="A5" s="136"/>
      <c r="B5" s="137"/>
      <c r="C5" s="137"/>
      <c r="D5" s="137"/>
      <c r="E5" s="137"/>
      <c r="F5" s="137"/>
      <c r="G5" s="137"/>
      <c r="H5" s="137"/>
      <c r="I5" s="137"/>
      <c r="J5" s="138"/>
    </row>
    <row r="6" spans="1:10" ht="30" customHeight="1" thickBot="1">
      <c r="A6" s="139" t="s">
        <v>0</v>
      </c>
      <c r="B6" s="140"/>
      <c r="C6" s="141" t="s">
        <v>28</v>
      </c>
      <c r="D6" s="142"/>
      <c r="E6" s="142"/>
      <c r="F6" s="143"/>
      <c r="G6" s="154" t="s">
        <v>1</v>
      </c>
      <c r="H6" s="155"/>
      <c r="I6" s="141" t="s">
        <v>29</v>
      </c>
      <c r="J6" s="143"/>
    </row>
    <row r="7" spans="1:10" ht="20.149999999999999" customHeight="1" thickBot="1">
      <c r="A7" s="147" t="s">
        <v>14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0" ht="30" customHeight="1" thickBot="1">
      <c r="A8" s="151" t="s">
        <v>2</v>
      </c>
      <c r="B8" s="152"/>
      <c r="C8" s="153"/>
      <c r="D8" s="95"/>
      <c r="E8" s="96"/>
      <c r="F8" s="96"/>
      <c r="G8" s="96"/>
      <c r="H8" s="96"/>
      <c r="I8" s="96"/>
      <c r="J8" s="97"/>
    </row>
    <row r="9" spans="1:10" ht="30" customHeight="1" thickBot="1">
      <c r="A9" s="2" t="s">
        <v>3</v>
      </c>
      <c r="B9" s="148"/>
      <c r="C9" s="149"/>
      <c r="D9" s="149"/>
      <c r="E9" s="149"/>
      <c r="F9" s="149"/>
      <c r="G9" s="149"/>
      <c r="H9" s="149"/>
      <c r="I9" s="149"/>
      <c r="J9" s="150"/>
    </row>
    <row r="10" spans="1:10" ht="30" customHeight="1" thickBot="1">
      <c r="A10" s="2" t="s">
        <v>4</v>
      </c>
      <c r="B10" s="17"/>
      <c r="C10" s="3" t="s">
        <v>5</v>
      </c>
      <c r="D10" s="95"/>
      <c r="E10" s="96"/>
      <c r="F10" s="96"/>
      <c r="G10" s="96"/>
      <c r="H10" s="96"/>
      <c r="I10" s="96"/>
      <c r="J10" s="97"/>
    </row>
    <row r="11" spans="1:10" ht="30" customHeight="1" thickBot="1">
      <c r="A11" s="2" t="s">
        <v>25</v>
      </c>
      <c r="B11" s="113"/>
      <c r="C11" s="114"/>
      <c r="D11" s="114"/>
      <c r="E11" s="114"/>
      <c r="F11" s="114"/>
      <c r="G11" s="114"/>
      <c r="H11" s="114"/>
      <c r="I11" s="114"/>
      <c r="J11" s="115"/>
    </row>
    <row r="12" spans="1:10" ht="29.25" customHeight="1" thickBot="1">
      <c r="A12" s="122" t="s">
        <v>131</v>
      </c>
      <c r="B12" s="123"/>
      <c r="C12" s="123"/>
      <c r="D12" s="123"/>
      <c r="E12" s="123"/>
      <c r="F12" s="124"/>
      <c r="G12" s="119"/>
      <c r="H12" s="120"/>
      <c r="I12" s="120"/>
      <c r="J12" s="121"/>
    </row>
    <row r="13" spans="1:10" ht="12" customHeight="1" thickBot="1">
      <c r="A13" s="107"/>
      <c r="B13" s="108"/>
      <c r="C13" s="108"/>
      <c r="D13" s="108"/>
      <c r="E13" s="108"/>
      <c r="F13" s="108"/>
      <c r="G13" s="108"/>
      <c r="H13" s="108"/>
      <c r="I13" s="108"/>
      <c r="J13" s="108"/>
    </row>
    <row r="14" spans="1:10" ht="90.5" thickBot="1">
      <c r="A14" s="116" t="s">
        <v>15</v>
      </c>
      <c r="B14" s="117"/>
      <c r="C14" s="117"/>
      <c r="D14" s="117"/>
      <c r="E14" s="117"/>
      <c r="F14" s="117"/>
      <c r="G14" s="117"/>
      <c r="H14" s="118"/>
      <c r="I14" s="12" t="s">
        <v>11</v>
      </c>
      <c r="J14" s="41" t="s">
        <v>22</v>
      </c>
    </row>
    <row r="15" spans="1:10" ht="30" customHeight="1" thickBot="1">
      <c r="A15" s="4" t="s">
        <v>6</v>
      </c>
      <c r="B15" s="76"/>
      <c r="C15" s="77"/>
      <c r="D15" s="26" t="s">
        <v>7</v>
      </c>
      <c r="E15" s="76"/>
      <c r="F15" s="77"/>
      <c r="G15" s="5" t="s">
        <v>8</v>
      </c>
      <c r="H15" s="27"/>
      <c r="I15" s="14">
        <f>0.47*H15</f>
        <v>0</v>
      </c>
      <c r="J15" s="1"/>
    </row>
    <row r="16" spans="1:10" ht="30" customHeight="1" thickBot="1">
      <c r="A16" s="4" t="s">
        <v>23</v>
      </c>
      <c r="B16" s="92"/>
      <c r="C16" s="93"/>
      <c r="D16" s="93"/>
      <c r="E16" s="93"/>
      <c r="F16" s="93"/>
      <c r="G16" s="93"/>
      <c r="H16" s="94"/>
      <c r="I16" s="14"/>
      <c r="J16" s="1"/>
    </row>
    <row r="17" spans="1:10" ht="30" customHeight="1" thickBot="1">
      <c r="A17" s="4" t="s">
        <v>10</v>
      </c>
      <c r="B17" s="101"/>
      <c r="C17" s="102"/>
      <c r="D17" s="28" t="s">
        <v>7</v>
      </c>
      <c r="E17" s="101"/>
      <c r="F17" s="112"/>
      <c r="G17" s="112"/>
      <c r="H17" s="102"/>
      <c r="I17" s="20"/>
      <c r="J17" s="1"/>
    </row>
    <row r="18" spans="1:10" ht="30" customHeight="1" thickBot="1">
      <c r="A18" s="4" t="s">
        <v>64</v>
      </c>
      <c r="B18" s="125"/>
      <c r="C18" s="126"/>
      <c r="D18" s="28" t="s">
        <v>7</v>
      </c>
      <c r="E18" s="125"/>
      <c r="F18" s="127"/>
      <c r="G18" s="127"/>
      <c r="H18" s="126"/>
      <c r="I18" s="20"/>
      <c r="J18" s="1"/>
    </row>
    <row r="19" spans="1:10" ht="30" customHeight="1" thickBot="1">
      <c r="A19" s="4" t="s">
        <v>63</v>
      </c>
      <c r="B19" s="125"/>
      <c r="C19" s="126"/>
      <c r="D19" s="28" t="s">
        <v>7</v>
      </c>
      <c r="E19" s="125"/>
      <c r="F19" s="127"/>
      <c r="G19" s="127"/>
      <c r="H19" s="126"/>
      <c r="I19" s="20"/>
      <c r="J19" s="1"/>
    </row>
    <row r="20" spans="1:10" ht="30" customHeight="1" thickBot="1">
      <c r="A20" s="30" t="s">
        <v>12</v>
      </c>
      <c r="B20" s="158" t="s">
        <v>17</v>
      </c>
      <c r="C20" s="159"/>
      <c r="D20" s="159"/>
      <c r="E20" s="159"/>
      <c r="F20" s="159"/>
      <c r="G20" s="160"/>
      <c r="H20" s="161"/>
      <c r="I20" s="29"/>
      <c r="J20" s="1"/>
    </row>
    <row r="21" spans="1:10">
      <c r="A21" s="156" t="s">
        <v>59</v>
      </c>
      <c r="B21" s="157"/>
      <c r="C21" s="157"/>
      <c r="D21" s="157"/>
      <c r="E21" s="157"/>
      <c r="F21" s="157"/>
      <c r="G21" s="157"/>
      <c r="H21" s="157"/>
      <c r="I21" s="157"/>
      <c r="J21" s="157"/>
    </row>
    <row r="22" spans="1:10" ht="15" customHeight="1" thickBot="1">
      <c r="A22" s="105"/>
      <c r="B22" s="106"/>
      <c r="C22" s="106"/>
      <c r="D22" s="106"/>
      <c r="E22" s="106"/>
      <c r="F22" s="106"/>
      <c r="G22" s="106"/>
      <c r="H22" s="106"/>
      <c r="I22" s="106"/>
      <c r="J22" s="106"/>
    </row>
    <row r="23" spans="1:10" ht="18.5">
      <c r="A23" s="109" t="s">
        <v>61</v>
      </c>
      <c r="B23" s="110"/>
      <c r="C23" s="110"/>
      <c r="D23" s="110"/>
      <c r="E23" s="110"/>
      <c r="F23" s="110"/>
      <c r="G23" s="110"/>
      <c r="H23" s="110"/>
      <c r="I23" s="110"/>
      <c r="J23" s="111"/>
    </row>
    <row r="24" spans="1:10" ht="15" thickBot="1">
      <c r="A24" s="98" t="s">
        <v>62</v>
      </c>
      <c r="B24" s="99"/>
      <c r="C24" s="99"/>
      <c r="D24" s="99"/>
      <c r="E24" s="99"/>
      <c r="F24" s="99"/>
      <c r="G24" s="99"/>
      <c r="H24" s="99"/>
      <c r="I24" s="99"/>
      <c r="J24" s="100"/>
    </row>
    <row r="25" spans="1:10" ht="30" customHeight="1" thickBot="1">
      <c r="A25" s="6" t="s">
        <v>13</v>
      </c>
      <c r="B25" s="15"/>
      <c r="C25" s="8" t="s">
        <v>24</v>
      </c>
      <c r="D25" s="78"/>
      <c r="E25" s="79"/>
      <c r="F25" s="79"/>
      <c r="G25" s="79"/>
      <c r="H25" s="80"/>
      <c r="I25" s="21"/>
      <c r="J25" s="23"/>
    </row>
    <row r="26" spans="1:10" ht="30" customHeight="1" thickBot="1">
      <c r="A26" s="7" t="s">
        <v>13</v>
      </c>
      <c r="B26" s="16"/>
      <c r="C26" s="8" t="s">
        <v>24</v>
      </c>
      <c r="D26" s="78"/>
      <c r="E26" s="79"/>
      <c r="F26" s="79"/>
      <c r="G26" s="79"/>
      <c r="H26" s="80"/>
      <c r="I26" s="22"/>
      <c r="J26" s="24"/>
    </row>
    <row r="27" spans="1:10" ht="15" thickBot="1">
      <c r="A27" s="103" t="s">
        <v>60</v>
      </c>
      <c r="B27" s="104"/>
      <c r="C27" s="104"/>
      <c r="D27" s="104"/>
      <c r="E27" s="104"/>
      <c r="F27" s="104"/>
      <c r="G27" s="104"/>
      <c r="H27" s="104"/>
      <c r="I27" s="104"/>
      <c r="J27" s="13"/>
    </row>
    <row r="28" spans="1:10" ht="30" customHeight="1" thickBot="1">
      <c r="A28" s="7" t="s">
        <v>13</v>
      </c>
      <c r="B28" s="16"/>
      <c r="C28" s="81" t="s">
        <v>18</v>
      </c>
      <c r="D28" s="82"/>
      <c r="E28" s="83"/>
      <c r="F28" s="78"/>
      <c r="G28" s="79"/>
      <c r="H28" s="80"/>
      <c r="I28" s="22"/>
      <c r="J28" s="24"/>
    </row>
    <row r="29" spans="1:10" ht="30" customHeight="1" thickBot="1">
      <c r="A29" s="7" t="s">
        <v>13</v>
      </c>
      <c r="B29" s="16"/>
      <c r="C29" s="81" t="s">
        <v>18</v>
      </c>
      <c r="D29" s="82"/>
      <c r="E29" s="83"/>
      <c r="F29" s="78"/>
      <c r="G29" s="79"/>
      <c r="H29" s="80"/>
      <c r="I29" s="22"/>
      <c r="J29" s="24"/>
    </row>
    <row r="30" spans="1:10" ht="15" thickBot="1">
      <c r="A30" s="91"/>
      <c r="B30" s="91"/>
      <c r="C30" s="91"/>
      <c r="D30" s="91"/>
      <c r="E30" s="91"/>
      <c r="F30" s="91"/>
      <c r="G30" s="91"/>
      <c r="H30" s="91"/>
      <c r="I30" s="91"/>
      <c r="J30" s="91"/>
    </row>
    <row r="31" spans="1:10" ht="39.9" customHeight="1" thickTop="1" thickBot="1">
      <c r="A31" s="87" t="s">
        <v>26</v>
      </c>
      <c r="B31" s="88"/>
      <c r="C31" s="85" t="s">
        <v>19</v>
      </c>
      <c r="D31" s="86"/>
      <c r="E31" s="89">
        <f>J15+J16+J17+J18+J19+J20+J25+J26+J28+J29</f>
        <v>0</v>
      </c>
      <c r="F31" s="90"/>
      <c r="G31" s="59"/>
      <c r="H31" s="10" t="s">
        <v>16</v>
      </c>
      <c r="I31" s="209">
        <f>I15+I16+I17+I18+I19+I20+I25+I26+I28+I29</f>
        <v>0</v>
      </c>
      <c r="J31" s="59"/>
    </row>
    <row r="32" spans="1:10" ht="15" customHeight="1" thickTop="1" thickBot="1">
      <c r="A32" s="84"/>
      <c r="B32" s="84"/>
      <c r="C32" s="84"/>
      <c r="D32" s="84"/>
      <c r="E32" s="84"/>
      <c r="F32" s="84"/>
      <c r="G32" s="84"/>
      <c r="H32" s="84"/>
      <c r="I32" s="84"/>
      <c r="J32" s="84"/>
    </row>
    <row r="33" spans="1:10" ht="30" customHeight="1" thickBot="1">
      <c r="A33" s="2" t="s">
        <v>13</v>
      </c>
      <c r="B33" s="19"/>
      <c r="C33" s="59"/>
      <c r="D33" s="59"/>
      <c r="E33" s="59"/>
      <c r="F33" s="59"/>
      <c r="G33" s="9" t="s">
        <v>13</v>
      </c>
      <c r="H33" s="206"/>
      <c r="I33" s="59"/>
      <c r="J33" s="59"/>
    </row>
    <row r="34" spans="1:10" ht="69.900000000000006" customHeight="1" thickBot="1">
      <c r="A34" s="69" t="s">
        <v>20</v>
      </c>
      <c r="B34" s="70"/>
      <c r="C34" s="71"/>
      <c r="D34" s="72"/>
      <c r="E34" s="73"/>
      <c r="F34" s="74" t="s">
        <v>21</v>
      </c>
      <c r="G34" s="75"/>
      <c r="H34" s="207"/>
      <c r="I34" s="208"/>
      <c r="J34" s="59"/>
    </row>
  </sheetData>
  <mergeCells count="51">
    <mergeCell ref="A21:J21"/>
    <mergeCell ref="B20:F20"/>
    <mergeCell ref="G20:H20"/>
    <mergeCell ref="B19:C19"/>
    <mergeCell ref="E19:H19"/>
    <mergeCell ref="A7:J7"/>
    <mergeCell ref="I6:J6"/>
    <mergeCell ref="D8:J8"/>
    <mergeCell ref="B9:J9"/>
    <mergeCell ref="A8:C8"/>
    <mergeCell ref="G6:H6"/>
    <mergeCell ref="A1:J1"/>
    <mergeCell ref="B2:J2"/>
    <mergeCell ref="A3:J3"/>
    <mergeCell ref="A5:J5"/>
    <mergeCell ref="A6:B6"/>
    <mergeCell ref="C6:F6"/>
    <mergeCell ref="A4:H4"/>
    <mergeCell ref="I4:J4"/>
    <mergeCell ref="D10:J10"/>
    <mergeCell ref="A24:J24"/>
    <mergeCell ref="B17:C17"/>
    <mergeCell ref="B15:C15"/>
    <mergeCell ref="A27:I27"/>
    <mergeCell ref="A22:J22"/>
    <mergeCell ref="D25:H25"/>
    <mergeCell ref="A13:J13"/>
    <mergeCell ref="A23:J23"/>
    <mergeCell ref="E17:H17"/>
    <mergeCell ref="B11:J11"/>
    <mergeCell ref="A14:H14"/>
    <mergeCell ref="G12:J12"/>
    <mergeCell ref="A12:F12"/>
    <mergeCell ref="B18:C18"/>
    <mergeCell ref="E18:H18"/>
    <mergeCell ref="A34:B34"/>
    <mergeCell ref="C34:E34"/>
    <mergeCell ref="F34:G34"/>
    <mergeCell ref="H34:I34"/>
    <mergeCell ref="E15:F15"/>
    <mergeCell ref="D26:H26"/>
    <mergeCell ref="C28:E28"/>
    <mergeCell ref="F28:H28"/>
    <mergeCell ref="F29:H29"/>
    <mergeCell ref="A32:J32"/>
    <mergeCell ref="C31:D31"/>
    <mergeCell ref="A31:B31"/>
    <mergeCell ref="E31:F31"/>
    <mergeCell ref="A30:J30"/>
    <mergeCell ref="C29:E29"/>
    <mergeCell ref="B16:H16"/>
  </mergeCells>
  <dataValidations count="1">
    <dataValidation type="list" allowBlank="1" showInputMessage="1" showErrorMessage="1" sqref="I4:J4" xr:uid="{E78525D1-0A5F-4FE0-9B07-4A399673081E}">
      <formula1>"Conseiller fédéral,Bureau fédéral,"</formula1>
    </dataValidation>
  </dataValidations>
  <pageMargins left="0.7" right="0.7" top="0.75" bottom="0.75" header="0.3" footer="0.3"/>
  <pageSetup paperSize="9" scale="70" orientation="portrait" r:id="rId1"/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CD6CB3F-FDB0-4299-B41C-B04988E5033B}">
          <x14:formula1>
            <xm:f>n!$A$1:$A$29</xm:f>
          </x14:formula1>
          <xm:sqref>G12:J12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CD5461-4780-481C-A698-D1AC4BB2556D}">
  <dimension ref="A1:J29"/>
  <sheetViews>
    <sheetView workbookViewId="0">
      <pane ySplit="6" topLeftCell="A28" activePane="bottomLeft" state="frozen"/>
      <selection pane="bottomLeft" activeCell="I26" sqref="I26"/>
    </sheetView>
  </sheetViews>
  <sheetFormatPr baseColWidth="10" defaultRowHeight="14.5"/>
  <cols>
    <col min="1" max="1" width="15" customWidth="1"/>
    <col min="2" max="2" width="12.453125" customWidth="1"/>
    <col min="3" max="3" width="14" customWidth="1"/>
    <col min="4" max="4" width="3" customWidth="1"/>
    <col min="6" max="6" width="14.08984375" customWidth="1"/>
    <col min="7" max="7" width="12.08984375" customWidth="1"/>
    <col min="8" max="8" width="13.54296875" customWidth="1"/>
    <col min="9" max="9" width="16.453125" customWidth="1"/>
    <col min="10" max="10" width="16" customWidth="1"/>
  </cols>
  <sheetData>
    <row r="1" spans="1:10" ht="21">
      <c r="A1" s="128" t="s">
        <v>9</v>
      </c>
      <c r="B1" s="129"/>
      <c r="C1" s="129"/>
      <c r="D1" s="129"/>
      <c r="E1" s="129"/>
      <c r="F1" s="129"/>
      <c r="G1" s="129"/>
      <c r="H1" s="129"/>
      <c r="I1" s="129"/>
      <c r="J1" s="130"/>
    </row>
    <row r="2" spans="1:10" ht="23.5">
      <c r="A2" s="11"/>
      <c r="B2" s="131" t="s">
        <v>65</v>
      </c>
      <c r="C2" s="131"/>
      <c r="D2" s="131"/>
      <c r="E2" s="131"/>
      <c r="F2" s="131"/>
      <c r="G2" s="131"/>
      <c r="H2" s="131"/>
      <c r="I2" s="131"/>
      <c r="J2" s="132"/>
    </row>
    <row r="3" spans="1:10" ht="16" thickBot="1">
      <c r="A3" s="162" t="s">
        <v>130</v>
      </c>
      <c r="B3" s="163"/>
      <c r="C3" s="163"/>
      <c r="D3" s="163"/>
      <c r="E3" s="163"/>
      <c r="F3" s="163"/>
      <c r="G3" s="163"/>
      <c r="H3" s="163"/>
      <c r="I3" s="163"/>
      <c r="J3" s="164"/>
    </row>
    <row r="4" spans="1:10" ht="45" customHeight="1" thickBot="1">
      <c r="A4" s="144" t="s">
        <v>136</v>
      </c>
      <c r="B4" s="144"/>
      <c r="C4" s="144"/>
      <c r="D4" s="144"/>
      <c r="E4" s="144"/>
      <c r="F4" s="144"/>
      <c r="G4" s="144"/>
      <c r="H4" s="144"/>
      <c r="I4" s="145"/>
      <c r="J4" s="146"/>
    </row>
    <row r="5" spans="1:10" ht="15" thickBot="1">
      <c r="A5" s="136"/>
      <c r="B5" s="137"/>
      <c r="C5" s="137"/>
      <c r="D5" s="137"/>
      <c r="E5" s="137"/>
      <c r="F5" s="137"/>
      <c r="G5" s="137"/>
      <c r="H5" s="137"/>
      <c r="I5" s="137"/>
      <c r="J5" s="138"/>
    </row>
    <row r="6" spans="1:10" ht="30" customHeight="1" thickBot="1">
      <c r="A6" s="139" t="s">
        <v>0</v>
      </c>
      <c r="B6" s="140"/>
      <c r="C6" s="141" t="s">
        <v>28</v>
      </c>
      <c r="D6" s="142"/>
      <c r="E6" s="142"/>
      <c r="F6" s="143"/>
      <c r="G6" s="154" t="s">
        <v>1</v>
      </c>
      <c r="H6" s="155"/>
      <c r="I6" s="141" t="s">
        <v>29</v>
      </c>
      <c r="J6" s="143"/>
    </row>
    <row r="7" spans="1:10" ht="19" thickBot="1">
      <c r="A7" s="147" t="s">
        <v>14</v>
      </c>
      <c r="B7" s="147"/>
      <c r="C7" s="147"/>
      <c r="D7" s="147"/>
      <c r="E7" s="147"/>
      <c r="F7" s="147"/>
      <c r="G7" s="147"/>
      <c r="H7" s="147"/>
      <c r="I7" s="147"/>
      <c r="J7" s="147"/>
    </row>
    <row r="8" spans="1:10" ht="30" customHeight="1" thickBot="1">
      <c r="A8" s="151" t="s">
        <v>111</v>
      </c>
      <c r="B8" s="152"/>
      <c r="C8" s="153"/>
      <c r="D8" s="95"/>
      <c r="E8" s="96"/>
      <c r="F8" s="96"/>
      <c r="G8" s="96"/>
      <c r="H8" s="96"/>
      <c r="I8" s="96"/>
      <c r="J8" s="97"/>
    </row>
    <row r="9" spans="1:10" ht="30" customHeight="1" thickBot="1">
      <c r="A9" s="2" t="s">
        <v>3</v>
      </c>
      <c r="B9" s="148"/>
      <c r="C9" s="149"/>
      <c r="D9" s="149"/>
      <c r="E9" s="149"/>
      <c r="F9" s="149"/>
      <c r="G9" s="149"/>
      <c r="H9" s="149"/>
      <c r="I9" s="149"/>
      <c r="J9" s="150"/>
    </row>
    <row r="10" spans="1:10" ht="30" customHeight="1" thickBot="1">
      <c r="A10" s="2" t="s">
        <v>4</v>
      </c>
      <c r="B10" s="17"/>
      <c r="C10" s="3" t="s">
        <v>5</v>
      </c>
      <c r="D10" s="95"/>
      <c r="E10" s="96"/>
      <c r="F10" s="96"/>
      <c r="G10" s="96"/>
      <c r="H10" s="96"/>
      <c r="I10" s="96"/>
      <c r="J10" s="97"/>
    </row>
    <row r="11" spans="1:10" ht="30" customHeight="1" thickBot="1">
      <c r="A11" s="2" t="s">
        <v>25</v>
      </c>
      <c r="B11" s="113"/>
      <c r="C11" s="114"/>
      <c r="D11" s="114"/>
      <c r="E11" s="114"/>
      <c r="F11" s="114"/>
      <c r="G11" s="114"/>
      <c r="H11" s="114"/>
      <c r="I11" s="114"/>
      <c r="J11" s="115"/>
    </row>
    <row r="12" spans="1:10" ht="15" thickBot="1">
      <c r="A12" s="107"/>
      <c r="B12" s="108"/>
      <c r="C12" s="108"/>
      <c r="D12" s="108"/>
      <c r="E12" s="108"/>
      <c r="F12" s="108"/>
      <c r="G12" s="108"/>
      <c r="H12" s="108"/>
      <c r="I12" s="108"/>
      <c r="J12" s="108"/>
    </row>
    <row r="13" spans="1:10" ht="90.5" thickBot="1">
      <c r="A13" s="116" t="s">
        <v>15</v>
      </c>
      <c r="B13" s="117"/>
      <c r="C13" s="117"/>
      <c r="D13" s="117"/>
      <c r="E13" s="117"/>
      <c r="F13" s="117"/>
      <c r="G13" s="117"/>
      <c r="H13" s="118"/>
      <c r="I13" s="12" t="s">
        <v>11</v>
      </c>
      <c r="J13" s="41" t="s">
        <v>22</v>
      </c>
    </row>
    <row r="14" spans="1:10" ht="35.15" customHeight="1" thickBot="1">
      <c r="A14" s="4" t="s">
        <v>112</v>
      </c>
      <c r="B14" s="125"/>
      <c r="C14" s="126"/>
      <c r="D14" s="26" t="s">
        <v>7</v>
      </c>
      <c r="E14" s="125"/>
      <c r="F14" s="126"/>
      <c r="G14" s="33" t="s">
        <v>8</v>
      </c>
      <c r="H14" s="18"/>
      <c r="I14" s="14">
        <f>0.47*H14</f>
        <v>0</v>
      </c>
      <c r="J14" s="1"/>
    </row>
    <row r="15" spans="1:10" ht="35.15" customHeight="1" thickBot="1">
      <c r="A15" s="34" t="s">
        <v>116</v>
      </c>
      <c r="B15" s="101"/>
      <c r="C15" s="102"/>
      <c r="D15" s="28" t="s">
        <v>7</v>
      </c>
      <c r="E15" s="101"/>
      <c r="F15" s="112"/>
      <c r="G15" s="112"/>
      <c r="H15" s="102"/>
      <c r="I15" s="20"/>
      <c r="J15" s="1"/>
    </row>
    <row r="16" spans="1:10" ht="35.15" customHeight="1" thickBot="1">
      <c r="A16" s="4" t="s">
        <v>113</v>
      </c>
      <c r="B16" s="125"/>
      <c r="C16" s="126"/>
      <c r="D16" s="28" t="s">
        <v>7</v>
      </c>
      <c r="E16" s="125"/>
      <c r="F16" s="127"/>
      <c r="G16" s="127"/>
      <c r="H16" s="126"/>
      <c r="I16" s="20"/>
      <c r="J16" s="1"/>
    </row>
    <row r="17" spans="1:10">
      <c r="A17" s="165" t="s">
        <v>115</v>
      </c>
      <c r="B17" s="166"/>
      <c r="C17" s="166"/>
      <c r="D17" s="166"/>
      <c r="E17" s="166"/>
      <c r="F17" s="166"/>
      <c r="G17" s="166"/>
      <c r="H17" s="166"/>
      <c r="I17" s="166"/>
      <c r="J17" s="166"/>
    </row>
    <row r="18" spans="1:10">
      <c r="A18" s="156" t="s">
        <v>114</v>
      </c>
      <c r="B18" s="157"/>
      <c r="C18" s="157"/>
      <c r="D18" s="157"/>
      <c r="E18" s="157"/>
      <c r="F18" s="157"/>
      <c r="G18" s="157"/>
      <c r="H18" s="157"/>
      <c r="I18" s="157"/>
      <c r="J18" s="157"/>
    </row>
    <row r="19" spans="1:10" ht="15" thickBot="1">
      <c r="A19" s="105"/>
      <c r="B19" s="106"/>
      <c r="C19" s="106"/>
      <c r="D19" s="106"/>
      <c r="E19" s="106"/>
      <c r="F19" s="106"/>
      <c r="G19" s="106"/>
      <c r="H19" s="106"/>
      <c r="I19" s="106"/>
      <c r="J19" s="106"/>
    </row>
    <row r="20" spans="1:10" ht="18.5">
      <c r="A20" s="109" t="s">
        <v>61</v>
      </c>
      <c r="B20" s="110"/>
      <c r="C20" s="110"/>
      <c r="D20" s="110"/>
      <c r="E20" s="110"/>
      <c r="F20" s="110"/>
      <c r="G20" s="110"/>
      <c r="H20" s="110"/>
      <c r="I20" s="110"/>
      <c r="J20" s="111"/>
    </row>
    <row r="21" spans="1:10" ht="15" thickBot="1">
      <c r="A21" s="98" t="s">
        <v>62</v>
      </c>
      <c r="B21" s="99"/>
      <c r="C21" s="99"/>
      <c r="D21" s="99"/>
      <c r="E21" s="99"/>
      <c r="F21" s="99"/>
      <c r="G21" s="99"/>
      <c r="H21" s="99"/>
      <c r="I21" s="99"/>
      <c r="J21" s="100"/>
    </row>
    <row r="22" spans="1:10" ht="35.15" customHeight="1" thickBot="1">
      <c r="A22" s="6" t="s">
        <v>13</v>
      </c>
      <c r="B22" s="15"/>
      <c r="C22" s="8" t="s">
        <v>24</v>
      </c>
      <c r="D22" s="78"/>
      <c r="E22" s="79"/>
      <c r="F22" s="79"/>
      <c r="G22" s="79"/>
      <c r="H22" s="80"/>
      <c r="I22" s="21"/>
      <c r="J22" s="23"/>
    </row>
    <row r="23" spans="1:10" ht="20.149999999999999" customHeight="1" thickBot="1">
      <c r="A23" s="167" t="s">
        <v>60</v>
      </c>
      <c r="B23" s="168"/>
      <c r="C23" s="168"/>
      <c r="D23" s="168"/>
      <c r="E23" s="168"/>
      <c r="F23" s="168"/>
      <c r="G23" s="168"/>
      <c r="H23" s="168"/>
      <c r="I23" s="168"/>
      <c r="J23" s="13"/>
    </row>
    <row r="24" spans="1:10" ht="35.15" customHeight="1" thickBot="1">
      <c r="A24" s="7" t="s">
        <v>13</v>
      </c>
      <c r="B24" s="16"/>
      <c r="C24" s="81" t="s">
        <v>18</v>
      </c>
      <c r="D24" s="82"/>
      <c r="E24" s="83"/>
      <c r="F24" s="78"/>
      <c r="G24" s="79"/>
      <c r="H24" s="80"/>
      <c r="I24" s="22"/>
      <c r="J24" s="24"/>
    </row>
    <row r="25" spans="1:10" ht="15" thickBot="1">
      <c r="A25" s="107"/>
      <c r="B25" s="108"/>
      <c r="C25" s="108"/>
      <c r="D25" s="108"/>
      <c r="E25" s="108"/>
      <c r="F25" s="108"/>
      <c r="G25" s="108"/>
      <c r="H25" s="108"/>
      <c r="I25" s="108"/>
      <c r="J25" s="108"/>
    </row>
    <row r="26" spans="1:10" ht="39.9" customHeight="1" thickTop="1" thickBot="1">
      <c r="A26" s="87" t="s">
        <v>26</v>
      </c>
      <c r="B26" s="88"/>
      <c r="C26" s="85" t="s">
        <v>19</v>
      </c>
      <c r="D26" s="86"/>
      <c r="E26" s="89">
        <f>J14+J15+J16+J22+J24</f>
        <v>0</v>
      </c>
      <c r="F26" s="90"/>
      <c r="G26" s="59"/>
      <c r="H26" s="10" t="s">
        <v>16</v>
      </c>
      <c r="I26" s="209">
        <f>I14+I15+I16+I22+I24</f>
        <v>0</v>
      </c>
      <c r="J26" s="59"/>
    </row>
    <row r="27" spans="1:10" ht="15.5" thickTop="1" thickBot="1">
      <c r="A27" s="84"/>
      <c r="B27" s="84"/>
      <c r="C27" s="84"/>
      <c r="D27" s="84"/>
      <c r="E27" s="84"/>
      <c r="F27" s="84"/>
      <c r="G27" s="84"/>
      <c r="H27" s="84"/>
      <c r="I27" s="84"/>
      <c r="J27" s="84"/>
    </row>
    <row r="28" spans="1:10" ht="30" customHeight="1" thickBot="1">
      <c r="A28" s="2" t="s">
        <v>13</v>
      </c>
      <c r="B28" s="19"/>
      <c r="C28" s="59"/>
      <c r="D28" s="59"/>
      <c r="E28" s="59"/>
      <c r="F28" s="59"/>
      <c r="G28" s="9" t="s">
        <v>13</v>
      </c>
      <c r="H28" s="206"/>
      <c r="I28" s="59"/>
      <c r="J28" s="59"/>
    </row>
    <row r="29" spans="1:10" ht="69.900000000000006" customHeight="1" thickBot="1">
      <c r="A29" s="69" t="s">
        <v>20</v>
      </c>
      <c r="B29" s="70"/>
      <c r="C29" s="71"/>
      <c r="D29" s="72"/>
      <c r="E29" s="73"/>
      <c r="F29" s="74" t="s">
        <v>21</v>
      </c>
      <c r="G29" s="75"/>
      <c r="H29" s="207"/>
      <c r="I29" s="208"/>
      <c r="J29" s="59"/>
    </row>
  </sheetData>
  <mergeCells count="42">
    <mergeCell ref="A29:B29"/>
    <mergeCell ref="C29:E29"/>
    <mergeCell ref="F29:G29"/>
    <mergeCell ref="H29:I29"/>
    <mergeCell ref="A23:I23"/>
    <mergeCell ref="C24:E24"/>
    <mergeCell ref="F24:H24"/>
    <mergeCell ref="A25:J25"/>
    <mergeCell ref="A26:B26"/>
    <mergeCell ref="C26:D26"/>
    <mergeCell ref="E26:F26"/>
    <mergeCell ref="A27:J27"/>
    <mergeCell ref="A17:J17"/>
    <mergeCell ref="A19:J19"/>
    <mergeCell ref="A20:J20"/>
    <mergeCell ref="A21:J21"/>
    <mergeCell ref="D22:H22"/>
    <mergeCell ref="A18:J18"/>
    <mergeCell ref="B16:C16"/>
    <mergeCell ref="E16:H16"/>
    <mergeCell ref="A13:H13"/>
    <mergeCell ref="B14:C14"/>
    <mergeCell ref="E14:F14"/>
    <mergeCell ref="B15:C15"/>
    <mergeCell ref="E15:H15"/>
    <mergeCell ref="B9:J9"/>
    <mergeCell ref="D10:J10"/>
    <mergeCell ref="B11:J11"/>
    <mergeCell ref="A12:J12"/>
    <mergeCell ref="A6:B6"/>
    <mergeCell ref="C6:F6"/>
    <mergeCell ref="G6:H6"/>
    <mergeCell ref="I6:J6"/>
    <mergeCell ref="A7:J7"/>
    <mergeCell ref="A8:C8"/>
    <mergeCell ref="D8:J8"/>
    <mergeCell ref="A5:J5"/>
    <mergeCell ref="A1:J1"/>
    <mergeCell ref="B2:J2"/>
    <mergeCell ref="A3:J3"/>
    <mergeCell ref="A4:H4"/>
    <mergeCell ref="I4:J4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5E9F90D0-9AF5-4566-B617-E3168A193069}">
          <x14:formula1>
            <xm:f>n!$D$1:$D$45</xm:f>
          </x14:formula1>
          <xm:sqref>I4:J4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2D599E-B83B-4395-B63F-80C322CE4C85}">
  <dimension ref="A1:K32"/>
  <sheetViews>
    <sheetView tabSelected="1" workbookViewId="0">
      <pane ySplit="5" topLeftCell="A29" activePane="bottomLeft" state="frozen"/>
      <selection pane="bottomLeft" activeCell="D30" sqref="D30:H30"/>
    </sheetView>
  </sheetViews>
  <sheetFormatPr baseColWidth="10" defaultRowHeight="14.5"/>
  <cols>
    <col min="1" max="1" width="5.36328125" customWidth="1"/>
    <col min="2" max="2" width="30" customWidth="1"/>
    <col min="3" max="3" width="10.08984375" customWidth="1"/>
    <col min="4" max="5" width="12.54296875" customWidth="1"/>
    <col min="6" max="6" width="16.453125" customWidth="1"/>
    <col min="7" max="7" width="11.90625" customWidth="1"/>
    <col min="8" max="8" width="12.54296875" customWidth="1"/>
    <col min="10" max="10" width="15.36328125" customWidth="1"/>
    <col min="11" max="11" width="14.90625" customWidth="1"/>
  </cols>
  <sheetData>
    <row r="1" spans="1:11" ht="23.5">
      <c r="A1" s="11"/>
      <c r="B1" s="131" t="s">
        <v>65</v>
      </c>
      <c r="C1" s="131"/>
      <c r="D1" s="131"/>
      <c r="E1" s="131"/>
      <c r="F1" s="131"/>
      <c r="G1" s="131"/>
      <c r="H1" s="131"/>
      <c r="I1" s="131"/>
      <c r="J1" s="131"/>
      <c r="K1" s="132"/>
    </row>
    <row r="2" spans="1:11" ht="19" thickBot="1">
      <c r="A2" s="175" t="s">
        <v>129</v>
      </c>
      <c r="B2" s="176"/>
      <c r="C2" s="176"/>
      <c r="D2" s="176"/>
      <c r="E2" s="176"/>
      <c r="F2" s="176"/>
      <c r="G2" s="176"/>
      <c r="H2" s="176"/>
      <c r="I2" s="176"/>
      <c r="J2" s="176"/>
      <c r="K2" s="177"/>
    </row>
    <row r="3" spans="1:11" ht="50.15" customHeight="1" thickBot="1">
      <c r="A3" s="144" t="s">
        <v>137</v>
      </c>
      <c r="B3" s="144"/>
      <c r="C3" s="144"/>
      <c r="D3" s="144"/>
      <c r="E3" s="144"/>
      <c r="F3" s="144"/>
      <c r="G3" s="144"/>
      <c r="H3" s="182"/>
      <c r="I3" s="179"/>
      <c r="J3" s="180"/>
      <c r="K3" s="181"/>
    </row>
    <row r="4" spans="1:11" ht="15" thickBot="1">
      <c r="A4" s="178"/>
      <c r="B4" s="178"/>
      <c r="C4" s="178"/>
      <c r="D4" s="178"/>
      <c r="E4" s="178"/>
      <c r="F4" s="178"/>
      <c r="G4" s="178"/>
      <c r="H4" s="178"/>
      <c r="I4" s="178"/>
      <c r="J4" s="178"/>
      <c r="K4" s="178"/>
    </row>
    <row r="5" spans="1:11" ht="30" customHeight="1" thickBot="1">
      <c r="A5" s="139" t="s">
        <v>0</v>
      </c>
      <c r="B5" s="140"/>
      <c r="C5" s="141" t="s">
        <v>28</v>
      </c>
      <c r="D5" s="142"/>
      <c r="E5" s="142"/>
      <c r="F5" s="143"/>
      <c r="G5" s="154" t="s">
        <v>1</v>
      </c>
      <c r="H5" s="155"/>
      <c r="I5" s="141" t="s">
        <v>29</v>
      </c>
      <c r="J5" s="142"/>
      <c r="K5" s="143"/>
    </row>
    <row r="6" spans="1:11" ht="30" customHeight="1" thickBot="1">
      <c r="A6" s="147" t="s">
        <v>14</v>
      </c>
      <c r="B6" s="147"/>
      <c r="C6" s="147"/>
      <c r="D6" s="147"/>
      <c r="E6" s="147"/>
      <c r="F6" s="147"/>
      <c r="G6" s="147"/>
      <c r="H6" s="147"/>
      <c r="I6" s="147"/>
      <c r="J6" s="147"/>
      <c r="K6" s="147"/>
    </row>
    <row r="7" spans="1:11" ht="30" customHeight="1" thickBot="1">
      <c r="A7" s="198"/>
      <c r="B7" s="199" t="s">
        <v>138</v>
      </c>
      <c r="C7" s="200"/>
      <c r="D7" s="201"/>
      <c r="E7" s="114"/>
      <c r="F7" s="114"/>
      <c r="G7" s="114"/>
      <c r="H7" s="114"/>
      <c r="I7" s="114"/>
      <c r="J7" s="114"/>
      <c r="K7" s="183"/>
    </row>
    <row r="8" spans="1:11" ht="30" customHeight="1" thickBot="1">
      <c r="A8" s="54"/>
      <c r="B8" s="53" t="s">
        <v>3</v>
      </c>
      <c r="C8" s="184"/>
      <c r="D8" s="184"/>
      <c r="E8" s="149"/>
      <c r="F8" s="149"/>
      <c r="G8" s="149"/>
      <c r="H8" s="149"/>
      <c r="I8" s="149"/>
      <c r="J8" s="149"/>
      <c r="K8" s="150"/>
    </row>
    <row r="9" spans="1:11" ht="30" customHeight="1" thickBot="1">
      <c r="A9" s="55"/>
      <c r="B9" s="53" t="s">
        <v>4</v>
      </c>
      <c r="C9" s="52"/>
      <c r="D9" s="3" t="s">
        <v>5</v>
      </c>
      <c r="E9" s="95"/>
      <c r="F9" s="96"/>
      <c r="G9" s="96"/>
      <c r="H9" s="96"/>
      <c r="I9" s="96"/>
      <c r="J9" s="96"/>
      <c r="K9" s="97"/>
    </row>
    <row r="10" spans="1:11" ht="30" customHeight="1" thickBot="1">
      <c r="A10" s="56"/>
      <c r="B10" s="53" t="s">
        <v>25</v>
      </c>
      <c r="C10" s="114"/>
      <c r="D10" s="114"/>
      <c r="E10" s="114"/>
      <c r="F10" s="114"/>
      <c r="G10" s="114"/>
      <c r="H10" s="114"/>
      <c r="I10" s="114"/>
      <c r="J10" s="114"/>
      <c r="K10" s="115"/>
    </row>
    <row r="11" spans="1:11" ht="15" thickBot="1">
      <c r="A11" s="178"/>
      <c r="B11" s="178"/>
      <c r="C11" s="178"/>
      <c r="D11" s="178"/>
      <c r="E11" s="178"/>
      <c r="F11" s="178"/>
      <c r="G11" s="178"/>
      <c r="H11" s="178"/>
      <c r="I11" s="178"/>
      <c r="J11" s="178"/>
      <c r="K11" s="178"/>
    </row>
    <row r="12" spans="1:11" ht="39.9" customHeight="1" thickBot="1">
      <c r="A12" s="36"/>
      <c r="B12" s="37"/>
      <c r="C12" s="188" t="s">
        <v>134</v>
      </c>
      <c r="D12" s="189"/>
      <c r="E12" s="190"/>
      <c r="F12" s="191" t="s">
        <v>119</v>
      </c>
      <c r="G12" s="192"/>
      <c r="H12" s="191" t="s">
        <v>120</v>
      </c>
      <c r="I12" s="192"/>
      <c r="J12" s="191" t="s">
        <v>121</v>
      </c>
      <c r="K12" s="192"/>
    </row>
    <row r="13" spans="1:11" ht="119.5" thickBot="1">
      <c r="A13" s="35"/>
      <c r="B13" s="40" t="s">
        <v>133</v>
      </c>
      <c r="C13" s="38" t="s">
        <v>118</v>
      </c>
      <c r="D13" s="38" t="s">
        <v>117</v>
      </c>
      <c r="E13" s="41" t="s">
        <v>126</v>
      </c>
      <c r="F13" s="39" t="s">
        <v>124</v>
      </c>
      <c r="G13" s="41" t="s">
        <v>127</v>
      </c>
      <c r="H13" s="38" t="s">
        <v>123</v>
      </c>
      <c r="I13" s="41" t="s">
        <v>22</v>
      </c>
      <c r="J13" s="38" t="s">
        <v>122</v>
      </c>
      <c r="K13" s="41" t="s">
        <v>22</v>
      </c>
    </row>
    <row r="14" spans="1:11" ht="20.149999999999999" customHeight="1" thickBot="1">
      <c r="A14" s="42">
        <v>1</v>
      </c>
      <c r="B14" s="43"/>
      <c r="C14" s="60"/>
      <c r="D14" s="196">
        <f>0.47*C14</f>
        <v>0</v>
      </c>
      <c r="E14" s="44"/>
      <c r="F14" s="61"/>
      <c r="G14" s="44"/>
      <c r="H14" s="61"/>
      <c r="I14" s="44"/>
      <c r="J14" s="61"/>
      <c r="K14" s="44"/>
    </row>
    <row r="15" spans="1:11" ht="20.149999999999999" customHeight="1" thickBot="1">
      <c r="A15" s="45">
        <v>2</v>
      </c>
      <c r="B15" s="46"/>
      <c r="C15" s="67"/>
      <c r="D15" s="47">
        <f t="shared" ref="D15:D28" si="0">0.47*C15</f>
        <v>0</v>
      </c>
      <c r="E15" s="48"/>
      <c r="F15" s="61"/>
      <c r="G15" s="44"/>
      <c r="H15" s="61"/>
      <c r="I15" s="44"/>
      <c r="J15" s="61"/>
      <c r="K15" s="44"/>
    </row>
    <row r="16" spans="1:11" ht="20.149999999999999" customHeight="1" thickBot="1">
      <c r="A16" s="45">
        <v>3</v>
      </c>
      <c r="B16" s="46"/>
      <c r="C16" s="67"/>
      <c r="D16" s="47">
        <f t="shared" si="0"/>
        <v>0</v>
      </c>
      <c r="E16" s="48"/>
      <c r="F16" s="61"/>
      <c r="G16" s="44"/>
      <c r="H16" s="61"/>
      <c r="I16" s="44"/>
      <c r="J16" s="61"/>
      <c r="K16" s="44"/>
    </row>
    <row r="17" spans="1:11" ht="20.149999999999999" customHeight="1" thickBot="1">
      <c r="A17" s="45">
        <v>4</v>
      </c>
      <c r="B17" s="46"/>
      <c r="C17" s="67"/>
      <c r="D17" s="47">
        <f t="shared" si="0"/>
        <v>0</v>
      </c>
      <c r="E17" s="48"/>
      <c r="F17" s="61"/>
      <c r="G17" s="44"/>
      <c r="H17" s="61"/>
      <c r="I17" s="44"/>
      <c r="J17" s="61"/>
      <c r="K17" s="44"/>
    </row>
    <row r="18" spans="1:11" ht="20.149999999999999" customHeight="1" thickBot="1">
      <c r="A18" s="45">
        <v>5</v>
      </c>
      <c r="B18" s="46"/>
      <c r="C18" s="67"/>
      <c r="D18" s="47">
        <f t="shared" si="0"/>
        <v>0</v>
      </c>
      <c r="E18" s="48"/>
      <c r="F18" s="61"/>
      <c r="G18" s="44"/>
      <c r="H18" s="61"/>
      <c r="I18" s="44"/>
      <c r="J18" s="61"/>
      <c r="K18" s="44"/>
    </row>
    <row r="19" spans="1:11" ht="20.149999999999999" customHeight="1" thickBot="1">
      <c r="A19" s="45">
        <v>6</v>
      </c>
      <c r="B19" s="46"/>
      <c r="C19" s="67"/>
      <c r="D19" s="47">
        <f t="shared" si="0"/>
        <v>0</v>
      </c>
      <c r="E19" s="48"/>
      <c r="F19" s="61"/>
      <c r="G19" s="44"/>
      <c r="H19" s="61"/>
      <c r="I19" s="44"/>
      <c r="J19" s="61"/>
      <c r="K19" s="44"/>
    </row>
    <row r="20" spans="1:11" ht="20.149999999999999" customHeight="1" thickBot="1">
      <c r="A20" s="45">
        <v>7</v>
      </c>
      <c r="B20" s="46"/>
      <c r="C20" s="67"/>
      <c r="D20" s="47">
        <f t="shared" si="0"/>
        <v>0</v>
      </c>
      <c r="E20" s="48"/>
      <c r="F20" s="61"/>
      <c r="G20" s="44"/>
      <c r="H20" s="61"/>
      <c r="I20" s="44"/>
      <c r="J20" s="61"/>
      <c r="K20" s="44"/>
    </row>
    <row r="21" spans="1:11" ht="20.149999999999999" customHeight="1" thickBot="1">
      <c r="A21" s="45">
        <v>8</v>
      </c>
      <c r="B21" s="46"/>
      <c r="C21" s="67"/>
      <c r="D21" s="47">
        <f t="shared" si="0"/>
        <v>0</v>
      </c>
      <c r="E21" s="48"/>
      <c r="F21" s="61"/>
      <c r="G21" s="44"/>
      <c r="H21" s="61"/>
      <c r="I21" s="44"/>
      <c r="J21" s="61"/>
      <c r="K21" s="44"/>
    </row>
    <row r="22" spans="1:11" ht="20.149999999999999" customHeight="1" thickBot="1">
      <c r="A22" s="45">
        <v>9</v>
      </c>
      <c r="B22" s="46"/>
      <c r="C22" s="67"/>
      <c r="D22" s="47">
        <f t="shared" si="0"/>
        <v>0</v>
      </c>
      <c r="E22" s="48"/>
      <c r="F22" s="61"/>
      <c r="G22" s="44"/>
      <c r="H22" s="61"/>
      <c r="I22" s="44"/>
      <c r="J22" s="61"/>
      <c r="K22" s="44"/>
    </row>
    <row r="23" spans="1:11" ht="20.149999999999999" customHeight="1" thickBot="1">
      <c r="A23" s="45">
        <v>10</v>
      </c>
      <c r="B23" s="46"/>
      <c r="C23" s="67"/>
      <c r="D23" s="47">
        <f t="shared" si="0"/>
        <v>0</v>
      </c>
      <c r="E23" s="48"/>
      <c r="F23" s="61"/>
      <c r="G23" s="44"/>
      <c r="H23" s="61"/>
      <c r="I23" s="44"/>
      <c r="J23" s="61"/>
      <c r="K23" s="44"/>
    </row>
    <row r="24" spans="1:11" ht="20.149999999999999" customHeight="1" thickBot="1">
      <c r="A24" s="45">
        <v>11</v>
      </c>
      <c r="B24" s="46"/>
      <c r="C24" s="67"/>
      <c r="D24" s="47">
        <f t="shared" si="0"/>
        <v>0</v>
      </c>
      <c r="E24" s="48"/>
      <c r="F24" s="61"/>
      <c r="G24" s="44"/>
      <c r="H24" s="61"/>
      <c r="I24" s="44"/>
      <c r="J24" s="61"/>
      <c r="K24" s="44"/>
    </row>
    <row r="25" spans="1:11" ht="20.149999999999999" customHeight="1" thickBot="1">
      <c r="A25" s="45">
        <v>12</v>
      </c>
      <c r="B25" s="46"/>
      <c r="C25" s="67"/>
      <c r="D25" s="47">
        <f t="shared" si="0"/>
        <v>0</v>
      </c>
      <c r="E25" s="48"/>
      <c r="F25" s="61"/>
      <c r="G25" s="44"/>
      <c r="H25" s="61"/>
      <c r="I25" s="44"/>
      <c r="J25" s="61"/>
      <c r="K25" s="44"/>
    </row>
    <row r="26" spans="1:11" ht="20.149999999999999" customHeight="1" thickBot="1">
      <c r="A26" s="45">
        <v>13</v>
      </c>
      <c r="B26" s="46"/>
      <c r="C26" s="67"/>
      <c r="D26" s="47">
        <f t="shared" si="0"/>
        <v>0</v>
      </c>
      <c r="E26" s="48"/>
      <c r="F26" s="61"/>
      <c r="G26" s="44"/>
      <c r="H26" s="61"/>
      <c r="I26" s="44"/>
      <c r="J26" s="61"/>
      <c r="K26" s="44"/>
    </row>
    <row r="27" spans="1:11" ht="20.149999999999999" customHeight="1" thickBot="1">
      <c r="A27" s="45">
        <v>14</v>
      </c>
      <c r="B27" s="46"/>
      <c r="C27" s="67"/>
      <c r="D27" s="47">
        <f t="shared" si="0"/>
        <v>0</v>
      </c>
      <c r="E27" s="48"/>
      <c r="F27" s="61"/>
      <c r="G27" s="44"/>
      <c r="H27" s="61"/>
      <c r="I27" s="44"/>
      <c r="J27" s="61"/>
      <c r="K27" s="44"/>
    </row>
    <row r="28" spans="1:11" ht="20.149999999999999" customHeight="1" thickBot="1">
      <c r="A28" s="49">
        <v>15</v>
      </c>
      <c r="B28" s="50"/>
      <c r="C28" s="68"/>
      <c r="D28" s="197">
        <f t="shared" si="0"/>
        <v>0</v>
      </c>
      <c r="E28" s="51"/>
      <c r="F28" s="61"/>
      <c r="G28" s="44"/>
      <c r="H28" s="61"/>
      <c r="I28" s="44"/>
      <c r="J28" s="61"/>
      <c r="K28" s="44"/>
    </row>
    <row r="29" spans="1:11" ht="39.9" customHeight="1" thickBot="1">
      <c r="A29" s="57"/>
      <c r="B29" s="185" t="s">
        <v>135</v>
      </c>
      <c r="C29" s="187"/>
      <c r="D29" s="63">
        <f>SUM(D14:D28)</f>
        <v>0</v>
      </c>
      <c r="E29" s="64">
        <f>SUM(E14:E28)</f>
        <v>0</v>
      </c>
      <c r="F29" s="63">
        <f t="shared" ref="F29:J29" si="1">SUM(F14:F28)</f>
        <v>0</v>
      </c>
      <c r="G29" s="64">
        <f>SUM(G14:G28)</f>
        <v>0</v>
      </c>
      <c r="H29" s="63">
        <f t="shared" si="1"/>
        <v>0</v>
      </c>
      <c r="I29" s="65">
        <f>SUM(I14:I28)</f>
        <v>0</v>
      </c>
      <c r="J29" s="66">
        <f t="shared" si="1"/>
        <v>0</v>
      </c>
      <c r="K29" s="65">
        <f>SUM(K14:K28)</f>
        <v>0</v>
      </c>
    </row>
    <row r="30" spans="1:11" ht="39.9" customHeight="1" thickTop="1" thickBot="1">
      <c r="A30" s="58"/>
      <c r="B30" s="185" t="s">
        <v>125</v>
      </c>
      <c r="C30" s="186"/>
      <c r="D30" s="193">
        <f>D29+F29+H29+J29</f>
        <v>0</v>
      </c>
      <c r="E30" s="194"/>
      <c r="F30" s="194"/>
      <c r="G30" s="194"/>
      <c r="H30" s="195"/>
      <c r="I30" s="202" t="s">
        <v>19</v>
      </c>
      <c r="J30" s="203"/>
      <c r="K30" s="62">
        <f>SUM(E29+G29+I29+K29)</f>
        <v>0</v>
      </c>
    </row>
    <row r="31" spans="1:11" ht="35.15" customHeight="1" thickBot="1">
      <c r="A31" s="59"/>
      <c r="B31" s="2" t="s">
        <v>13</v>
      </c>
      <c r="C31" s="174"/>
      <c r="D31" s="174"/>
      <c r="E31" s="59"/>
      <c r="F31" s="59"/>
      <c r="G31" s="59"/>
      <c r="H31" s="9" t="s">
        <v>13</v>
      </c>
      <c r="I31" s="204"/>
      <c r="J31" s="204"/>
    </row>
    <row r="32" spans="1:11" ht="69.900000000000006" customHeight="1" thickBot="1">
      <c r="A32" s="59"/>
      <c r="B32" s="169" t="s">
        <v>20</v>
      </c>
      <c r="C32" s="170"/>
      <c r="D32" s="171"/>
      <c r="E32" s="72"/>
      <c r="F32" s="73"/>
      <c r="G32" s="172" t="s">
        <v>21</v>
      </c>
      <c r="H32" s="173"/>
      <c r="I32" s="205"/>
      <c r="J32" s="205"/>
    </row>
  </sheetData>
  <mergeCells count="30">
    <mergeCell ref="B30:C30"/>
    <mergeCell ref="B29:C29"/>
    <mergeCell ref="C12:E12"/>
    <mergeCell ref="F12:G12"/>
    <mergeCell ref="H12:I12"/>
    <mergeCell ref="I30:J30"/>
    <mergeCell ref="D30:H30"/>
    <mergeCell ref="J12:K12"/>
    <mergeCell ref="C10:K10"/>
    <mergeCell ref="A6:K6"/>
    <mergeCell ref="A11:K11"/>
    <mergeCell ref="E7:K7"/>
    <mergeCell ref="C8:K8"/>
    <mergeCell ref="E9:K9"/>
    <mergeCell ref="B7:D7"/>
    <mergeCell ref="B1:K1"/>
    <mergeCell ref="A2:K2"/>
    <mergeCell ref="A4:K4"/>
    <mergeCell ref="I5:K5"/>
    <mergeCell ref="I3:K3"/>
    <mergeCell ref="A3:H3"/>
    <mergeCell ref="A5:B5"/>
    <mergeCell ref="C5:F5"/>
    <mergeCell ref="G5:H5"/>
    <mergeCell ref="B32:C32"/>
    <mergeCell ref="D32:F32"/>
    <mergeCell ref="G32:H32"/>
    <mergeCell ref="I32:J32"/>
    <mergeCell ref="C31:D31"/>
    <mergeCell ref="I31:J31"/>
  </mergeCells>
  <pageMargins left="0.7" right="0.7" top="0.75" bottom="0.75" header="0.3" footer="0.3"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2FB7B2B4-1C4A-40FD-8927-CDBA25A0EC55}">
          <x14:formula1>
            <xm:f>n!$D$1:$D$45</xm:f>
          </x14:formula1>
          <xm:sqref>I3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85EC3C-BC03-4EFE-B83C-139E3F3EFCE5}">
  <dimension ref="A1:D45"/>
  <sheetViews>
    <sheetView workbookViewId="0">
      <selection activeCell="E44" sqref="E44"/>
    </sheetView>
  </sheetViews>
  <sheetFormatPr baseColWidth="10" defaultRowHeight="14.5"/>
  <cols>
    <col min="1" max="1" width="36" customWidth="1"/>
    <col min="4" max="4" width="52.36328125" customWidth="1"/>
  </cols>
  <sheetData>
    <row r="1" spans="1:4" ht="16" thickBot="1">
      <c r="A1" s="25" t="s">
        <v>30</v>
      </c>
      <c r="D1" s="31" t="s">
        <v>66</v>
      </c>
    </row>
    <row r="2" spans="1:4" ht="16" thickBot="1">
      <c r="A2" s="25" t="s">
        <v>31</v>
      </c>
      <c r="D2" s="31" t="s">
        <v>67</v>
      </c>
    </row>
    <row r="3" spans="1:4" ht="16" thickBot="1">
      <c r="A3" s="25" t="s">
        <v>32</v>
      </c>
      <c r="D3" s="31" t="s">
        <v>68</v>
      </c>
    </row>
    <row r="4" spans="1:4" ht="16" thickBot="1">
      <c r="A4" s="25" t="s">
        <v>33</v>
      </c>
      <c r="D4" s="31" t="s">
        <v>69</v>
      </c>
    </row>
    <row r="5" spans="1:4" ht="16" thickBot="1">
      <c r="A5" s="25" t="s">
        <v>34</v>
      </c>
      <c r="D5" s="31" t="s">
        <v>70</v>
      </c>
    </row>
    <row r="6" spans="1:4" ht="16" thickBot="1">
      <c r="A6" s="25" t="s">
        <v>35</v>
      </c>
      <c r="D6" s="31" t="s">
        <v>71</v>
      </c>
    </row>
    <row r="7" spans="1:4" ht="16" thickBot="1">
      <c r="A7" s="25" t="s">
        <v>36</v>
      </c>
      <c r="D7" s="31" t="s">
        <v>72</v>
      </c>
    </row>
    <row r="8" spans="1:4" ht="16" thickBot="1">
      <c r="A8" s="25" t="s">
        <v>37</v>
      </c>
      <c r="D8" s="31" t="s">
        <v>73</v>
      </c>
    </row>
    <row r="9" spans="1:4" ht="16" thickBot="1">
      <c r="A9" s="25" t="s">
        <v>38</v>
      </c>
      <c r="D9" s="31" t="s">
        <v>74</v>
      </c>
    </row>
    <row r="10" spans="1:4" ht="16" thickBot="1">
      <c r="A10" s="25" t="s">
        <v>39</v>
      </c>
      <c r="D10" s="31" t="s">
        <v>75</v>
      </c>
    </row>
    <row r="11" spans="1:4" ht="16" thickBot="1">
      <c r="A11" s="25" t="s">
        <v>40</v>
      </c>
      <c r="D11" s="31" t="s">
        <v>76</v>
      </c>
    </row>
    <row r="12" spans="1:4" ht="16" thickBot="1">
      <c r="A12" s="25" t="s">
        <v>41</v>
      </c>
      <c r="D12" s="31" t="s">
        <v>77</v>
      </c>
    </row>
    <row r="13" spans="1:4" ht="16" thickBot="1">
      <c r="A13" s="25" t="s">
        <v>42</v>
      </c>
      <c r="D13" s="31" t="s">
        <v>78</v>
      </c>
    </row>
    <row r="14" spans="1:4" ht="16" thickBot="1">
      <c r="A14" s="25" t="s">
        <v>43</v>
      </c>
      <c r="D14" s="31" t="s">
        <v>79</v>
      </c>
    </row>
    <row r="15" spans="1:4" ht="16" thickBot="1">
      <c r="A15" s="25" t="s">
        <v>44</v>
      </c>
      <c r="D15" s="31" t="s">
        <v>80</v>
      </c>
    </row>
    <row r="16" spans="1:4" ht="16" thickBot="1">
      <c r="A16" s="25" t="s">
        <v>45</v>
      </c>
      <c r="D16" s="32" t="s">
        <v>81</v>
      </c>
    </row>
    <row r="17" spans="1:4" ht="16" thickBot="1">
      <c r="A17" s="25" t="s">
        <v>46</v>
      </c>
      <c r="D17" s="31" t="s">
        <v>82</v>
      </c>
    </row>
    <row r="18" spans="1:4" ht="16" thickBot="1">
      <c r="A18" s="25" t="s">
        <v>47</v>
      </c>
      <c r="D18" s="31" t="s">
        <v>83</v>
      </c>
    </row>
    <row r="19" spans="1:4" ht="16" thickBot="1">
      <c r="A19" s="25" t="s">
        <v>48</v>
      </c>
      <c r="D19" s="31" t="s">
        <v>84</v>
      </c>
    </row>
    <row r="20" spans="1:4" ht="16" thickBot="1">
      <c r="A20" s="25" t="s">
        <v>49</v>
      </c>
      <c r="D20" s="31" t="s">
        <v>85</v>
      </c>
    </row>
    <row r="21" spans="1:4" ht="16" thickBot="1">
      <c r="A21" s="25" t="s">
        <v>50</v>
      </c>
      <c r="D21" s="31" t="s">
        <v>86</v>
      </c>
    </row>
    <row r="22" spans="1:4" ht="16" thickBot="1">
      <c r="A22" s="25" t="s">
        <v>51</v>
      </c>
      <c r="D22" s="31" t="s">
        <v>87</v>
      </c>
    </row>
    <row r="23" spans="1:4" ht="16" thickBot="1">
      <c r="A23" s="25" t="s">
        <v>52</v>
      </c>
      <c r="D23" s="31" t="s">
        <v>88</v>
      </c>
    </row>
    <row r="24" spans="1:4" ht="16" thickBot="1">
      <c r="A24" s="25" t="s">
        <v>53</v>
      </c>
      <c r="D24" s="31" t="s">
        <v>89</v>
      </c>
    </row>
    <row r="25" spans="1:4" ht="16" thickBot="1">
      <c r="A25" s="25" t="s">
        <v>54</v>
      </c>
      <c r="D25" s="31" t="s">
        <v>90</v>
      </c>
    </row>
    <row r="26" spans="1:4" ht="16" thickBot="1">
      <c r="A26" s="25" t="s">
        <v>55</v>
      </c>
      <c r="D26" s="31" t="s">
        <v>91</v>
      </c>
    </row>
    <row r="27" spans="1:4" ht="16" thickBot="1">
      <c r="A27" s="25" t="s">
        <v>56</v>
      </c>
      <c r="D27" s="31" t="s">
        <v>92</v>
      </c>
    </row>
    <row r="28" spans="1:4" ht="16" thickBot="1">
      <c r="A28" s="25" t="s">
        <v>57</v>
      </c>
      <c r="D28" s="31" t="s">
        <v>93</v>
      </c>
    </row>
    <row r="29" spans="1:4" ht="16" thickBot="1">
      <c r="A29" s="25" t="s">
        <v>58</v>
      </c>
      <c r="D29" s="31" t="s">
        <v>94</v>
      </c>
    </row>
    <row r="30" spans="1:4" ht="16" thickBot="1">
      <c r="D30" s="31" t="s">
        <v>95</v>
      </c>
    </row>
    <row r="31" spans="1:4" ht="16" thickBot="1">
      <c r="D31" s="31" t="s">
        <v>96</v>
      </c>
    </row>
    <row r="32" spans="1:4" ht="16" thickBot="1">
      <c r="D32" s="31" t="s">
        <v>97</v>
      </c>
    </row>
    <row r="33" spans="4:4" ht="16" thickBot="1">
      <c r="D33" s="31" t="s">
        <v>98</v>
      </c>
    </row>
    <row r="34" spans="4:4" ht="16" thickBot="1">
      <c r="D34" s="31" t="s">
        <v>99</v>
      </c>
    </row>
    <row r="35" spans="4:4" ht="16" thickBot="1">
      <c r="D35" s="31" t="s">
        <v>100</v>
      </c>
    </row>
    <row r="36" spans="4:4" ht="16" thickBot="1">
      <c r="D36" s="31" t="s">
        <v>101</v>
      </c>
    </row>
    <row r="37" spans="4:4" ht="16" thickBot="1">
      <c r="D37" s="31" t="s">
        <v>102</v>
      </c>
    </row>
    <row r="38" spans="4:4" ht="16" thickBot="1">
      <c r="D38" s="31" t="s">
        <v>103</v>
      </c>
    </row>
    <row r="39" spans="4:4" ht="16" thickBot="1">
      <c r="D39" s="31" t="s">
        <v>104</v>
      </c>
    </row>
    <row r="40" spans="4:4" ht="16" thickBot="1">
      <c r="D40" s="31" t="s">
        <v>105</v>
      </c>
    </row>
    <row r="41" spans="4:4" ht="16" thickBot="1">
      <c r="D41" s="31" t="s">
        <v>106</v>
      </c>
    </row>
    <row r="42" spans="4:4" ht="16" thickBot="1">
      <c r="D42" s="31" t="s">
        <v>107</v>
      </c>
    </row>
    <row r="43" spans="4:4" ht="16" thickBot="1">
      <c r="D43" s="31" t="s">
        <v>108</v>
      </c>
    </row>
    <row r="44" spans="4:4" ht="16" thickBot="1">
      <c r="D44" s="31" t="s">
        <v>109</v>
      </c>
    </row>
    <row r="45" spans="4:4" ht="16" thickBot="1">
      <c r="D45" s="31" t="s">
        <v>110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BDCBBF50EAC85499751AD30FB03BDF3" ma:contentTypeVersion="13" ma:contentTypeDescription="Crée un document." ma:contentTypeScope="" ma:versionID="946ca68b100da8767c76da7304c30058">
  <xsd:schema xmlns:xsd="http://www.w3.org/2001/XMLSchema" xmlns:xs="http://www.w3.org/2001/XMLSchema" xmlns:p="http://schemas.microsoft.com/office/2006/metadata/properties" xmlns:ns2="b1e65468-d0e7-4c48-9f65-97721467649d" xmlns:ns3="db25f28c-2bf4-4818-bd96-168fba34bc39" targetNamespace="http://schemas.microsoft.com/office/2006/metadata/properties" ma:root="true" ma:fieldsID="72efbcdb1eb11d4ba8e85b6cd335926d" ns2:_="" ns3:_="">
    <xsd:import namespace="b1e65468-d0e7-4c48-9f65-97721467649d"/>
    <xsd:import namespace="db25f28c-2bf4-4818-bd96-168fba34bc3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1e65468-d0e7-4c48-9f65-97721467649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1486f93a-8d4d-48ce-bd09-12c04cb883e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b25f28c-2bf4-4818-bd96-168fba34bc3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d9c30d4d-8e08-47a4-a399-44ef80508e48}" ma:internalName="TaxCatchAll" ma:showField="CatchAllData" ma:web="db25f28c-2bf4-4818-bd96-168fba34bc3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1e65468-d0e7-4c48-9f65-97721467649d">
      <Terms xmlns="http://schemas.microsoft.com/office/infopath/2007/PartnerControls"/>
    </lcf76f155ced4ddcb4097134ff3c332f>
    <TaxCatchAll xmlns="db25f28c-2bf4-4818-bd96-168fba34bc39" xsi:nil="true"/>
  </documentManagement>
</p:properties>
</file>

<file path=customXml/itemProps1.xml><?xml version="1.0" encoding="utf-8"?>
<ds:datastoreItem xmlns:ds="http://schemas.openxmlformats.org/officeDocument/2006/customXml" ds:itemID="{D9F440F9-89E0-47D2-A3E0-FF89CD2AAD7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1e65468-d0e7-4c48-9f65-97721467649d"/>
    <ds:schemaRef ds:uri="db25f28c-2bf4-4818-bd96-168fba34bc3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9CFBE4C3-6F36-4AE9-B25C-0CB90E965D6A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5A4DFC88-AC66-4B8B-B200-F4B35DB4BEB3}">
  <ds:schemaRefs>
    <ds:schemaRef ds:uri="http://schemas.microsoft.com/office/2006/metadata/properties"/>
    <ds:schemaRef ds:uri="http://schemas.microsoft.com/office/infopath/2007/PartnerControls"/>
    <ds:schemaRef ds:uri="b1e65468-d0e7-4c48-9f65-97721467649d"/>
    <ds:schemaRef ds:uri="db25f28c-2bf4-4818-bd96-168fba34bc3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5</vt:i4>
      </vt:variant>
    </vt:vector>
  </HeadingPairs>
  <TitlesOfParts>
    <vt:vector size="5" baseType="lpstr">
      <vt:lpstr>règles de remboursement</vt:lpstr>
      <vt:lpstr>conseil fédéral</vt:lpstr>
      <vt:lpstr>délégué</vt:lpstr>
      <vt:lpstr>syndicat adhérent</vt:lpstr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Hervé BETARD</dc:creator>
  <cp:lastModifiedBy>Hervé BETARD</cp:lastModifiedBy>
  <cp:lastPrinted>2024-09-09T14:29:03Z</cp:lastPrinted>
  <dcterms:created xsi:type="dcterms:W3CDTF">2024-07-23T08:59:15Z</dcterms:created>
  <dcterms:modified xsi:type="dcterms:W3CDTF">2025-03-13T13:38:13Z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0x0101008BDCBBF50EAC85499751AD30FB03BDF3</vt:lpwstr>
  </property>
  <property fmtid="{D5CDD505-2E9C-101B-9397-08002B2CF9AE}" pid="3" name="MediaServiceImageTags">
    <vt:lpwstr/>
  </property>
</Properties>
</file>